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07cad7457cf722d/Desktop/ADGAT DKO paper/Accepted upload files/Source files/Figure 1/Figure 1-Source data 1/"/>
    </mc:Choice>
  </mc:AlternateContent>
  <xr:revisionPtr revIDLastSave="54" documentId="13_ncr:1_{E51B23F0-CA88-4362-AB50-26DCC0E75A35}" xr6:coauthVersionLast="47" xr6:coauthVersionMax="47" xr10:uidLastSave="{F2B479D8-FFDC-4E19-B798-B99B02B2C65A}"/>
  <bookViews>
    <workbookView xWindow="-108" yWindow="-108" windowWidth="23256" windowHeight="12456" xr2:uid="{00000000-000D-0000-FFFF-FFFF00000000}"/>
  </bookViews>
  <sheets>
    <sheet name="TG_total" sheetId="17" r:id="rId1"/>
    <sheet name="PC" sheetId="6" r:id="rId2"/>
    <sheet name="PE" sheetId="8" r:id="rId3"/>
    <sheet name="Raw dat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8" i="17" l="1"/>
  <c r="D38" i="8" l="1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C38" i="8"/>
  <c r="U38" i="8" s="1"/>
  <c r="D131" i="17"/>
  <c r="E131" i="17"/>
  <c r="E133" i="17" s="1"/>
  <c r="E136" i="17" s="1"/>
  <c r="F131" i="17"/>
  <c r="F133" i="17" s="1"/>
  <c r="F136" i="17" s="1"/>
  <c r="G131" i="17"/>
  <c r="G133" i="17" s="1"/>
  <c r="G136" i="17" s="1"/>
  <c r="H131" i="17"/>
  <c r="H133" i="17" s="1"/>
  <c r="H136" i="17" s="1"/>
  <c r="I131" i="17"/>
  <c r="I133" i="17" s="1"/>
  <c r="I136" i="17" s="1"/>
  <c r="J131" i="17"/>
  <c r="J133" i="17" s="1"/>
  <c r="J136" i="17" s="1"/>
  <c r="K131" i="17"/>
  <c r="K133" i="17" s="1"/>
  <c r="L131" i="17"/>
  <c r="L133" i="17" s="1"/>
  <c r="L136" i="17" s="1"/>
  <c r="M131" i="17"/>
  <c r="M133" i="17" s="1"/>
  <c r="M136" i="17" s="1"/>
  <c r="N131" i="17"/>
  <c r="N133" i="17" s="1"/>
  <c r="N136" i="17" s="1"/>
  <c r="O131" i="17"/>
  <c r="O133" i="17" s="1"/>
  <c r="O136" i="17" s="1"/>
  <c r="P131" i="17"/>
  <c r="P133" i="17" s="1"/>
  <c r="P136" i="17" s="1"/>
  <c r="Q131" i="17"/>
  <c r="Q133" i="17" s="1"/>
  <c r="Q136" i="17" s="1"/>
  <c r="R131" i="17"/>
  <c r="R133" i="17" s="1"/>
  <c r="R136" i="17" s="1"/>
  <c r="C131" i="17"/>
  <c r="C133" i="17" s="1"/>
  <c r="W128" i="17"/>
  <c r="V128" i="17"/>
  <c r="U128" i="17"/>
  <c r="T128" i="17"/>
  <c r="S128" i="17"/>
  <c r="W127" i="17"/>
  <c r="V127" i="17"/>
  <c r="U127" i="17"/>
  <c r="T127" i="17"/>
  <c r="S127" i="17"/>
  <c r="W126" i="17"/>
  <c r="V126" i="17"/>
  <c r="U126" i="17"/>
  <c r="T126" i="17"/>
  <c r="S126" i="17"/>
  <c r="W125" i="17"/>
  <c r="V125" i="17"/>
  <c r="U125" i="17"/>
  <c r="T125" i="17"/>
  <c r="S125" i="17"/>
  <c r="W124" i="17"/>
  <c r="V124" i="17"/>
  <c r="U124" i="17"/>
  <c r="T124" i="17"/>
  <c r="S124" i="17"/>
  <c r="W123" i="17"/>
  <c r="V123" i="17"/>
  <c r="U123" i="17"/>
  <c r="T123" i="17"/>
  <c r="S123" i="17"/>
  <c r="W122" i="17"/>
  <c r="V122" i="17"/>
  <c r="U122" i="17"/>
  <c r="T122" i="17"/>
  <c r="S122" i="17"/>
  <c r="W121" i="17"/>
  <c r="V121" i="17"/>
  <c r="U121" i="17"/>
  <c r="T121" i="17"/>
  <c r="S121" i="17"/>
  <c r="W120" i="17"/>
  <c r="V120" i="17"/>
  <c r="U120" i="17"/>
  <c r="T120" i="17"/>
  <c r="S120" i="17"/>
  <c r="W119" i="17"/>
  <c r="V119" i="17"/>
  <c r="U119" i="17"/>
  <c r="T119" i="17"/>
  <c r="S119" i="17"/>
  <c r="W118" i="17"/>
  <c r="V118" i="17"/>
  <c r="U118" i="17"/>
  <c r="T118" i="17"/>
  <c r="S118" i="17"/>
  <c r="W117" i="17"/>
  <c r="V117" i="17"/>
  <c r="U117" i="17"/>
  <c r="T117" i="17"/>
  <c r="S117" i="17"/>
  <c r="W116" i="17"/>
  <c r="V116" i="17"/>
  <c r="U116" i="17"/>
  <c r="T116" i="17"/>
  <c r="S116" i="17"/>
  <c r="W115" i="17"/>
  <c r="V115" i="17"/>
  <c r="U115" i="17"/>
  <c r="T115" i="17"/>
  <c r="S115" i="17"/>
  <c r="W114" i="17"/>
  <c r="V114" i="17"/>
  <c r="U114" i="17"/>
  <c r="T114" i="17"/>
  <c r="S114" i="17"/>
  <c r="W113" i="17"/>
  <c r="V113" i="17"/>
  <c r="U113" i="17"/>
  <c r="T113" i="17"/>
  <c r="S113" i="17"/>
  <c r="W112" i="17"/>
  <c r="V112" i="17"/>
  <c r="U112" i="17"/>
  <c r="T112" i="17"/>
  <c r="S112" i="17"/>
  <c r="W111" i="17"/>
  <c r="V111" i="17"/>
  <c r="U111" i="17"/>
  <c r="T111" i="17"/>
  <c r="S111" i="17"/>
  <c r="W110" i="17"/>
  <c r="V110" i="17"/>
  <c r="U110" i="17"/>
  <c r="T110" i="17"/>
  <c r="S110" i="17"/>
  <c r="W109" i="17"/>
  <c r="V109" i="17"/>
  <c r="U109" i="17"/>
  <c r="T109" i="17"/>
  <c r="S109" i="17"/>
  <c r="W108" i="17"/>
  <c r="V108" i="17"/>
  <c r="U108" i="17"/>
  <c r="T108" i="17"/>
  <c r="S108" i="17"/>
  <c r="W107" i="17"/>
  <c r="V107" i="17"/>
  <c r="U107" i="17"/>
  <c r="T107" i="17"/>
  <c r="S107" i="17"/>
  <c r="W106" i="17"/>
  <c r="V106" i="17"/>
  <c r="U106" i="17"/>
  <c r="T106" i="17"/>
  <c r="S106" i="17"/>
  <c r="W105" i="17"/>
  <c r="V105" i="17"/>
  <c r="U105" i="17"/>
  <c r="T105" i="17"/>
  <c r="S105" i="17"/>
  <c r="W104" i="17"/>
  <c r="V104" i="17"/>
  <c r="U104" i="17"/>
  <c r="T104" i="17"/>
  <c r="S104" i="17"/>
  <c r="W103" i="17"/>
  <c r="V103" i="17"/>
  <c r="U103" i="17"/>
  <c r="T103" i="17"/>
  <c r="S103" i="17"/>
  <c r="W102" i="17"/>
  <c r="V102" i="17"/>
  <c r="U102" i="17"/>
  <c r="T102" i="17"/>
  <c r="S102" i="17"/>
  <c r="W101" i="17"/>
  <c r="V101" i="17"/>
  <c r="U101" i="17"/>
  <c r="T101" i="17"/>
  <c r="S101" i="17"/>
  <c r="W100" i="17"/>
  <c r="V100" i="17"/>
  <c r="U100" i="17"/>
  <c r="T100" i="17"/>
  <c r="S100" i="17"/>
  <c r="W99" i="17"/>
  <c r="V99" i="17"/>
  <c r="U99" i="17"/>
  <c r="T99" i="17"/>
  <c r="S99" i="17"/>
  <c r="W98" i="17"/>
  <c r="V98" i="17"/>
  <c r="U98" i="17"/>
  <c r="T98" i="17"/>
  <c r="S98" i="17"/>
  <c r="W97" i="17"/>
  <c r="V97" i="17"/>
  <c r="U97" i="17"/>
  <c r="T97" i="17"/>
  <c r="S97" i="17"/>
  <c r="W96" i="17"/>
  <c r="V96" i="17"/>
  <c r="U96" i="17"/>
  <c r="T96" i="17"/>
  <c r="S96" i="17"/>
  <c r="W95" i="17"/>
  <c r="V95" i="17"/>
  <c r="U95" i="17"/>
  <c r="T95" i="17"/>
  <c r="S95" i="17"/>
  <c r="W94" i="17"/>
  <c r="V94" i="17"/>
  <c r="U94" i="17"/>
  <c r="T94" i="17"/>
  <c r="S94" i="17"/>
  <c r="W93" i="17"/>
  <c r="V93" i="17"/>
  <c r="U93" i="17"/>
  <c r="T93" i="17"/>
  <c r="S93" i="17"/>
  <c r="W92" i="17"/>
  <c r="V92" i="17"/>
  <c r="U92" i="17"/>
  <c r="T92" i="17"/>
  <c r="S92" i="17"/>
  <c r="W91" i="17"/>
  <c r="V91" i="17"/>
  <c r="U91" i="17"/>
  <c r="T91" i="17"/>
  <c r="S91" i="17"/>
  <c r="W90" i="17"/>
  <c r="V90" i="17"/>
  <c r="U90" i="17"/>
  <c r="T90" i="17"/>
  <c r="S90" i="17"/>
  <c r="W89" i="17"/>
  <c r="V89" i="17"/>
  <c r="U89" i="17"/>
  <c r="T89" i="17"/>
  <c r="S89" i="17"/>
  <c r="W88" i="17"/>
  <c r="V88" i="17"/>
  <c r="U88" i="17"/>
  <c r="T88" i="17"/>
  <c r="S88" i="17"/>
  <c r="W87" i="17"/>
  <c r="V87" i="17"/>
  <c r="U87" i="17"/>
  <c r="T87" i="17"/>
  <c r="S87" i="17"/>
  <c r="W86" i="17"/>
  <c r="V86" i="17"/>
  <c r="U86" i="17"/>
  <c r="T86" i="17"/>
  <c r="S86" i="17"/>
  <c r="W85" i="17"/>
  <c r="V85" i="17"/>
  <c r="U85" i="17"/>
  <c r="T85" i="17"/>
  <c r="S85" i="17"/>
  <c r="W84" i="17"/>
  <c r="V84" i="17"/>
  <c r="U84" i="17"/>
  <c r="T84" i="17"/>
  <c r="S84" i="17"/>
  <c r="W83" i="17"/>
  <c r="V83" i="17"/>
  <c r="U83" i="17"/>
  <c r="T83" i="17"/>
  <c r="S83" i="17"/>
  <c r="W82" i="17"/>
  <c r="V82" i="17"/>
  <c r="U82" i="17"/>
  <c r="T82" i="17"/>
  <c r="S82" i="17"/>
  <c r="W81" i="17"/>
  <c r="V81" i="17"/>
  <c r="U81" i="17"/>
  <c r="T81" i="17"/>
  <c r="S81" i="17"/>
  <c r="W80" i="17"/>
  <c r="V80" i="17"/>
  <c r="U80" i="17"/>
  <c r="T80" i="17"/>
  <c r="S80" i="17"/>
  <c r="W79" i="17"/>
  <c r="V79" i="17"/>
  <c r="U79" i="17"/>
  <c r="T79" i="17"/>
  <c r="S79" i="17"/>
  <c r="W78" i="17"/>
  <c r="V78" i="17"/>
  <c r="U78" i="17"/>
  <c r="T78" i="17"/>
  <c r="S78" i="17"/>
  <c r="W77" i="17"/>
  <c r="V77" i="17"/>
  <c r="U77" i="17"/>
  <c r="T77" i="17"/>
  <c r="S77" i="17"/>
  <c r="W76" i="17"/>
  <c r="V76" i="17"/>
  <c r="U76" i="17"/>
  <c r="T76" i="17"/>
  <c r="S76" i="17"/>
  <c r="W75" i="17"/>
  <c r="V75" i="17"/>
  <c r="U75" i="17"/>
  <c r="T75" i="17"/>
  <c r="S75" i="17"/>
  <c r="W74" i="17"/>
  <c r="V74" i="17"/>
  <c r="U74" i="17"/>
  <c r="T74" i="17"/>
  <c r="S74" i="17"/>
  <c r="W73" i="17"/>
  <c r="V73" i="17"/>
  <c r="U73" i="17"/>
  <c r="T73" i="17"/>
  <c r="S73" i="17"/>
  <c r="W72" i="17"/>
  <c r="V72" i="17"/>
  <c r="U72" i="17"/>
  <c r="T72" i="17"/>
  <c r="S72" i="17"/>
  <c r="W71" i="17"/>
  <c r="V71" i="17"/>
  <c r="U71" i="17"/>
  <c r="T71" i="17"/>
  <c r="S71" i="17"/>
  <c r="W70" i="17"/>
  <c r="V70" i="17"/>
  <c r="U70" i="17"/>
  <c r="T70" i="17"/>
  <c r="S70" i="17"/>
  <c r="W69" i="17"/>
  <c r="V69" i="17"/>
  <c r="U69" i="17"/>
  <c r="T69" i="17"/>
  <c r="S69" i="17"/>
  <c r="W68" i="17"/>
  <c r="V68" i="17"/>
  <c r="U68" i="17"/>
  <c r="T68" i="17"/>
  <c r="S68" i="17"/>
  <c r="W67" i="17"/>
  <c r="V67" i="17"/>
  <c r="U67" i="17"/>
  <c r="T67" i="17"/>
  <c r="S67" i="17"/>
  <c r="W66" i="17"/>
  <c r="V66" i="17"/>
  <c r="U66" i="17"/>
  <c r="T66" i="17"/>
  <c r="S66" i="17"/>
  <c r="W65" i="17"/>
  <c r="V65" i="17"/>
  <c r="U65" i="17"/>
  <c r="T65" i="17"/>
  <c r="S65" i="17"/>
  <c r="W64" i="17"/>
  <c r="V64" i="17"/>
  <c r="U64" i="17"/>
  <c r="T64" i="17"/>
  <c r="S64" i="17"/>
  <c r="W63" i="17"/>
  <c r="V63" i="17"/>
  <c r="U63" i="17"/>
  <c r="T63" i="17"/>
  <c r="S63" i="17"/>
  <c r="W62" i="17"/>
  <c r="V62" i="17"/>
  <c r="U62" i="17"/>
  <c r="T62" i="17"/>
  <c r="S62" i="17"/>
  <c r="W61" i="17"/>
  <c r="V61" i="17"/>
  <c r="U61" i="17"/>
  <c r="T61" i="17"/>
  <c r="S61" i="17"/>
  <c r="W60" i="17"/>
  <c r="V60" i="17"/>
  <c r="U60" i="17"/>
  <c r="T60" i="17"/>
  <c r="S60" i="17"/>
  <c r="W59" i="17"/>
  <c r="V59" i="17"/>
  <c r="U59" i="17"/>
  <c r="T59" i="17"/>
  <c r="S59" i="17"/>
  <c r="W58" i="17"/>
  <c r="V58" i="17"/>
  <c r="U58" i="17"/>
  <c r="T58" i="17"/>
  <c r="S58" i="17"/>
  <c r="W57" i="17"/>
  <c r="V57" i="17"/>
  <c r="U57" i="17"/>
  <c r="T57" i="17"/>
  <c r="S57" i="17"/>
  <c r="W56" i="17"/>
  <c r="V56" i="17"/>
  <c r="U56" i="17"/>
  <c r="T56" i="17"/>
  <c r="S56" i="17"/>
  <c r="W55" i="17"/>
  <c r="V55" i="17"/>
  <c r="U55" i="17"/>
  <c r="T55" i="17"/>
  <c r="S55" i="17"/>
  <c r="W54" i="17"/>
  <c r="V54" i="17"/>
  <c r="U54" i="17"/>
  <c r="T54" i="17"/>
  <c r="S54" i="17"/>
  <c r="W53" i="17"/>
  <c r="V53" i="17"/>
  <c r="U53" i="17"/>
  <c r="T53" i="17"/>
  <c r="S53" i="17"/>
  <c r="W52" i="17"/>
  <c r="V52" i="17"/>
  <c r="U52" i="17"/>
  <c r="T52" i="17"/>
  <c r="S52" i="17"/>
  <c r="W51" i="17"/>
  <c r="V51" i="17"/>
  <c r="U51" i="17"/>
  <c r="T51" i="17"/>
  <c r="S51" i="17"/>
  <c r="W50" i="17"/>
  <c r="V50" i="17"/>
  <c r="U50" i="17"/>
  <c r="T50" i="17"/>
  <c r="S50" i="17"/>
  <c r="W49" i="17"/>
  <c r="V49" i="17"/>
  <c r="U49" i="17"/>
  <c r="T49" i="17"/>
  <c r="S49" i="17"/>
  <c r="W48" i="17"/>
  <c r="V48" i="17"/>
  <c r="U48" i="17"/>
  <c r="T48" i="17"/>
  <c r="S48" i="17"/>
  <c r="W47" i="17"/>
  <c r="V47" i="17"/>
  <c r="U47" i="17"/>
  <c r="T47" i="17"/>
  <c r="S47" i="17"/>
  <c r="W46" i="17"/>
  <c r="V46" i="17"/>
  <c r="U46" i="17"/>
  <c r="T46" i="17"/>
  <c r="S46" i="17"/>
  <c r="W45" i="17"/>
  <c r="V45" i="17"/>
  <c r="U45" i="17"/>
  <c r="T45" i="17"/>
  <c r="S45" i="17"/>
  <c r="W44" i="17"/>
  <c r="V44" i="17"/>
  <c r="U44" i="17"/>
  <c r="T44" i="17"/>
  <c r="S44" i="17"/>
  <c r="W43" i="17"/>
  <c r="V43" i="17"/>
  <c r="U43" i="17"/>
  <c r="T43" i="17"/>
  <c r="S43" i="17"/>
  <c r="W42" i="17"/>
  <c r="V42" i="17"/>
  <c r="U42" i="17"/>
  <c r="T42" i="17"/>
  <c r="S42" i="17"/>
  <c r="W41" i="17"/>
  <c r="V41" i="17"/>
  <c r="U41" i="17"/>
  <c r="T41" i="17"/>
  <c r="S41" i="17"/>
  <c r="W40" i="17"/>
  <c r="V40" i="17"/>
  <c r="U40" i="17"/>
  <c r="T40" i="17"/>
  <c r="S40" i="17"/>
  <c r="W39" i="17"/>
  <c r="V39" i="17"/>
  <c r="U39" i="17"/>
  <c r="T39" i="17"/>
  <c r="S39" i="17"/>
  <c r="W38" i="17"/>
  <c r="V38" i="17"/>
  <c r="U38" i="17"/>
  <c r="T38" i="17"/>
  <c r="S38" i="17"/>
  <c r="W37" i="17"/>
  <c r="V37" i="17"/>
  <c r="U37" i="17"/>
  <c r="T37" i="17"/>
  <c r="S37" i="17"/>
  <c r="W36" i="17"/>
  <c r="V36" i="17"/>
  <c r="U36" i="17"/>
  <c r="T36" i="17"/>
  <c r="S36" i="17"/>
  <c r="W35" i="17"/>
  <c r="V35" i="17"/>
  <c r="U35" i="17"/>
  <c r="T35" i="17"/>
  <c r="S35" i="17"/>
  <c r="W34" i="17"/>
  <c r="V34" i="17"/>
  <c r="U34" i="17"/>
  <c r="T34" i="17"/>
  <c r="S34" i="17"/>
  <c r="W33" i="17"/>
  <c r="V33" i="17"/>
  <c r="U33" i="17"/>
  <c r="T33" i="17"/>
  <c r="S33" i="17"/>
  <c r="W32" i="17"/>
  <c r="V32" i="17"/>
  <c r="U32" i="17"/>
  <c r="T32" i="17"/>
  <c r="S32" i="17"/>
  <c r="W31" i="17"/>
  <c r="V31" i="17"/>
  <c r="U31" i="17"/>
  <c r="T31" i="17"/>
  <c r="S31" i="17"/>
  <c r="W30" i="17"/>
  <c r="V30" i="17"/>
  <c r="U30" i="17"/>
  <c r="T30" i="17"/>
  <c r="S30" i="17"/>
  <c r="W29" i="17"/>
  <c r="V29" i="17"/>
  <c r="U29" i="17"/>
  <c r="T29" i="17"/>
  <c r="S29" i="17"/>
  <c r="W28" i="17"/>
  <c r="V28" i="17"/>
  <c r="U28" i="17"/>
  <c r="T28" i="17"/>
  <c r="S28" i="17"/>
  <c r="W27" i="17"/>
  <c r="V27" i="17"/>
  <c r="U27" i="17"/>
  <c r="T27" i="17"/>
  <c r="S27" i="17"/>
  <c r="W26" i="17"/>
  <c r="V26" i="17"/>
  <c r="U26" i="17"/>
  <c r="T26" i="17"/>
  <c r="S26" i="17"/>
  <c r="W25" i="17"/>
  <c r="V25" i="17"/>
  <c r="U25" i="17"/>
  <c r="T25" i="17"/>
  <c r="S25" i="17"/>
  <c r="W24" i="17"/>
  <c r="V24" i="17"/>
  <c r="U24" i="17"/>
  <c r="T24" i="17"/>
  <c r="S24" i="17"/>
  <c r="W23" i="17"/>
  <c r="V23" i="17"/>
  <c r="U23" i="17"/>
  <c r="T23" i="17"/>
  <c r="S23" i="17"/>
  <c r="W22" i="17"/>
  <c r="V22" i="17"/>
  <c r="U22" i="17"/>
  <c r="T22" i="17"/>
  <c r="S22" i="17"/>
  <c r="W21" i="17"/>
  <c r="V21" i="17"/>
  <c r="U21" i="17"/>
  <c r="T21" i="17"/>
  <c r="S21" i="17"/>
  <c r="W20" i="17"/>
  <c r="V20" i="17"/>
  <c r="U20" i="17"/>
  <c r="T20" i="17"/>
  <c r="S20" i="17"/>
  <c r="W19" i="17"/>
  <c r="V19" i="17"/>
  <c r="U19" i="17"/>
  <c r="T19" i="17"/>
  <c r="S19" i="17"/>
  <c r="W18" i="17"/>
  <c r="V18" i="17"/>
  <c r="U18" i="17"/>
  <c r="T18" i="17"/>
  <c r="S18" i="17"/>
  <c r="W17" i="17"/>
  <c r="V17" i="17"/>
  <c r="U17" i="17"/>
  <c r="T17" i="17"/>
  <c r="S17" i="17"/>
  <c r="W16" i="17"/>
  <c r="V16" i="17"/>
  <c r="U16" i="17"/>
  <c r="T16" i="17"/>
  <c r="S16" i="17"/>
  <c r="W15" i="17"/>
  <c r="V15" i="17"/>
  <c r="U15" i="17"/>
  <c r="T15" i="17"/>
  <c r="S15" i="17"/>
  <c r="W14" i="17"/>
  <c r="V14" i="17"/>
  <c r="U14" i="17"/>
  <c r="T14" i="17"/>
  <c r="S14" i="17"/>
  <c r="W13" i="17"/>
  <c r="V13" i="17"/>
  <c r="U13" i="17"/>
  <c r="T13" i="17"/>
  <c r="S13" i="17"/>
  <c r="W12" i="17"/>
  <c r="V12" i="17"/>
  <c r="U12" i="17"/>
  <c r="T12" i="17"/>
  <c r="S12" i="17"/>
  <c r="W11" i="17"/>
  <c r="V11" i="17"/>
  <c r="U11" i="17"/>
  <c r="T11" i="17"/>
  <c r="S11" i="17"/>
  <c r="W10" i="17"/>
  <c r="V10" i="17"/>
  <c r="U10" i="17"/>
  <c r="T10" i="17"/>
  <c r="S10" i="17"/>
  <c r="W9" i="17"/>
  <c r="V9" i="17"/>
  <c r="U9" i="17"/>
  <c r="T9" i="17"/>
  <c r="S9" i="17"/>
  <c r="W8" i="17"/>
  <c r="V8" i="17"/>
  <c r="U8" i="17"/>
  <c r="T8" i="17"/>
  <c r="S8" i="17"/>
  <c r="W7" i="17"/>
  <c r="V7" i="17"/>
  <c r="U7" i="17"/>
  <c r="T7" i="17"/>
  <c r="S7" i="17"/>
  <c r="W6" i="17"/>
  <c r="V6" i="17"/>
  <c r="U6" i="17"/>
  <c r="T6" i="17"/>
  <c r="S6" i="17"/>
  <c r="W5" i="17"/>
  <c r="V5" i="17"/>
  <c r="U5" i="17"/>
  <c r="T5" i="17"/>
  <c r="S5" i="17"/>
  <c r="T38" i="8" l="1"/>
  <c r="W131" i="17"/>
  <c r="D133" i="17"/>
  <c r="D136" i="17" s="1"/>
  <c r="C136" i="17"/>
  <c r="U131" i="17"/>
  <c r="S131" i="17"/>
  <c r="K136" i="17"/>
  <c r="V131" i="17"/>
  <c r="T131" i="17"/>
  <c r="W38" i="8"/>
  <c r="V38" i="8"/>
  <c r="S38" i="8"/>
  <c r="U136" i="17" l="1"/>
  <c r="W136" i="17"/>
  <c r="S136" i="17"/>
  <c r="V136" i="17"/>
  <c r="T136" i="17"/>
  <c r="Q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R24" i="6"/>
  <c r="C24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5" i="6"/>
  <c r="U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5" i="6"/>
  <c r="W24" i="6" l="1"/>
  <c r="U24" i="6"/>
  <c r="S24" i="6"/>
  <c r="V24" i="6"/>
  <c r="T24" i="6"/>
</calcChain>
</file>

<file path=xl/sharedStrings.xml><?xml version="1.0" encoding="utf-8"?>
<sst xmlns="http://schemas.openxmlformats.org/spreadsheetml/2006/main" count="1626" uniqueCount="580">
  <si>
    <t>LipidMolec</t>
  </si>
  <si>
    <t>Class</t>
  </si>
  <si>
    <t>AcCa(16:0)</t>
  </si>
  <si>
    <t>AcCa</t>
  </si>
  <si>
    <t>AcCa(18:0)</t>
  </si>
  <si>
    <t>AcCa(18:1)</t>
  </si>
  <si>
    <t>CL(18:2/16:0/18:1/18:2)</t>
  </si>
  <si>
    <t>CL</t>
  </si>
  <si>
    <t>CL(23:1/18:0/18:0/20:4)</t>
  </si>
  <si>
    <t>Cer(d18:1/22:0)</t>
  </si>
  <si>
    <t>Cer</t>
  </si>
  <si>
    <t>Cer(d18:1/24:0)</t>
  </si>
  <si>
    <t>Cer(d18:1/24:1)</t>
  </si>
  <si>
    <t>Cer(d18:2/16:0)</t>
  </si>
  <si>
    <t>Cer(d18:2/22:0)</t>
  </si>
  <si>
    <t>Cer(d18:2/24:0)</t>
  </si>
  <si>
    <t>Cer(d22:0/18:0)</t>
  </si>
  <si>
    <t>CerG1(d13:0/25:2)</t>
  </si>
  <si>
    <t>CerG1</t>
  </si>
  <si>
    <t>CerG1(d18:1/22:0)</t>
  </si>
  <si>
    <t>CerG1(d18:1/22:0+O)</t>
  </si>
  <si>
    <t>CerG1(d18:1/24:0)</t>
  </si>
  <si>
    <t>CerG1(d18:1/24:0+O)</t>
  </si>
  <si>
    <t>CerG1(d18:1/24:1)</t>
  </si>
  <si>
    <t>ChE(18:2)</t>
  </si>
  <si>
    <t>ChE</t>
  </si>
  <si>
    <t>DG(12:0/18:2)</t>
  </si>
  <si>
    <t>DG</t>
  </si>
  <si>
    <t>DG(14:0/18:2)</t>
  </si>
  <si>
    <t>DG(14:0/18:3)</t>
  </si>
  <si>
    <t>DG(14:0/22:6)</t>
  </si>
  <si>
    <t>DG(15:0/18:1)</t>
  </si>
  <si>
    <t>DG(15:0/18:2)</t>
  </si>
  <si>
    <t>DG(16:0/14:0)</t>
  </si>
  <si>
    <t>DG(16:0/16:0)</t>
  </si>
  <si>
    <t>DG(16:0/16:1)</t>
  </si>
  <si>
    <t>DG(16:0/18:1)</t>
  </si>
  <si>
    <t>DG(16:0/18:2)</t>
  </si>
  <si>
    <t>DG(16:0/18:3)</t>
  </si>
  <si>
    <t>DG(16:0/20:4)</t>
  </si>
  <si>
    <t>DG(16:0/22:5)</t>
  </si>
  <si>
    <t>DG(16:0/22:6)</t>
  </si>
  <si>
    <t>DG(16:1/14:0)</t>
  </si>
  <si>
    <t>DG(16:1/18:1)</t>
  </si>
  <si>
    <t>DG(16:1/18:2)</t>
  </si>
  <si>
    <t>DG(16:1/18:3)</t>
  </si>
  <si>
    <t>DG(17:0/18:1)</t>
  </si>
  <si>
    <t>DG(17:0/18:2)</t>
  </si>
  <si>
    <t>DG(17:1/18:1)</t>
  </si>
  <si>
    <t>DG(17:1/18:2)</t>
  </si>
  <si>
    <t>DG(18:0/16:0)</t>
  </si>
  <si>
    <t>DG(18:0/18:0)</t>
  </si>
  <si>
    <t>DG(18:0/18:1)</t>
  </si>
  <si>
    <t>DG(18:0/18:2)</t>
  </si>
  <si>
    <t>DG(18:0/20:4)</t>
  </si>
  <si>
    <t>DG(18:1/18:1)</t>
  </si>
  <si>
    <t>DG(18:1/18:2)</t>
  </si>
  <si>
    <t>DG(18:1/22:5)</t>
  </si>
  <si>
    <t>DG(18:1/22:6)</t>
  </si>
  <si>
    <t>DG(18:2/14:1)</t>
  </si>
  <si>
    <t>DG(18:2/18:2)</t>
  </si>
  <si>
    <t>DG(18:2/20:4)</t>
  </si>
  <si>
    <t>DG(18:3/18:2)</t>
  </si>
  <si>
    <t>DG(18:3/18:3)</t>
  </si>
  <si>
    <t>DG(19:1/18:2)</t>
  </si>
  <si>
    <t>DG(20:0/18:2)</t>
  </si>
  <si>
    <t>DG(20:1/18:1)</t>
  </si>
  <si>
    <t>DG(20:1/18:2)</t>
  </si>
  <si>
    <t>DG(20:2/18:2)</t>
  </si>
  <si>
    <t>DG(20:3/18:2)</t>
  </si>
  <si>
    <t>DG(20:5/18:2)</t>
  </si>
  <si>
    <t>DG(22:1/18:2)</t>
  </si>
  <si>
    <t>DG(22:5/18:2)</t>
  </si>
  <si>
    <t>LPC(16:0)</t>
  </si>
  <si>
    <t>LPC</t>
  </si>
  <si>
    <t>LPC(17:0)</t>
  </si>
  <si>
    <t>LPC(18:0)</t>
  </si>
  <si>
    <t>LPC(18:2)</t>
  </si>
  <si>
    <t>LPC(18:3)</t>
  </si>
  <si>
    <t>LPC(20:0)</t>
  </si>
  <si>
    <t>LPC(20:3)</t>
  </si>
  <si>
    <t>LPC(20:4)</t>
  </si>
  <si>
    <t>LPC(22:6)</t>
  </si>
  <si>
    <t>LPE(18:0)</t>
  </si>
  <si>
    <t>LPE</t>
  </si>
  <si>
    <t>LPE(18:1)</t>
  </si>
  <si>
    <t>LPE(20:4)</t>
  </si>
  <si>
    <t>PC</t>
  </si>
  <si>
    <t>PC(14:0/18:2)</t>
  </si>
  <si>
    <t>PC(15:0/16:0)</t>
  </si>
  <si>
    <t>PC(15:0/18:2)</t>
  </si>
  <si>
    <t>PC(16:0/18:2)</t>
  </si>
  <si>
    <t>PC(16:0/18:3)</t>
  </si>
  <si>
    <t>PC(16:0/22:6)</t>
  </si>
  <si>
    <t>PC(16:0e/16:0)</t>
  </si>
  <si>
    <t>PC(16:0e/18:2)</t>
  </si>
  <si>
    <t>PC(17:0/18:1)</t>
  </si>
  <si>
    <t>PC(17:0/18:2)</t>
  </si>
  <si>
    <t>PC(17:1/16:0)</t>
  </si>
  <si>
    <t>PC(18:0/20:4)</t>
  </si>
  <si>
    <t>PC(18:1/18:1)</t>
  </si>
  <si>
    <t>PC(18:1/20:4)</t>
  </si>
  <si>
    <t>PC(18:1/22:0)</t>
  </si>
  <si>
    <t>PC(18:2/20:4)</t>
  </si>
  <si>
    <t>PC(18:2/22:6)</t>
  </si>
  <si>
    <t>PC(18:3/20:4)</t>
  </si>
  <si>
    <t>PC(22:2/14:3)</t>
  </si>
  <si>
    <t>PC(25:0/10:3)</t>
  </si>
  <si>
    <t>PC(27:0/10:3)</t>
  </si>
  <si>
    <t>PC(8:0p/10:1)</t>
  </si>
  <si>
    <t>PC(9:0/24:2)</t>
  </si>
  <si>
    <t>PE(16:0/18:1)</t>
  </si>
  <si>
    <t>PE</t>
  </si>
  <si>
    <t>PE(16:0/18:2)</t>
  </si>
  <si>
    <t>PE(16:0/20:4)</t>
  </si>
  <si>
    <t>PE(16:0/22:6)</t>
  </si>
  <si>
    <t>PE(16:0p/18:1)</t>
  </si>
  <si>
    <t>PE(16:0p/18:2)</t>
  </si>
  <si>
    <t>PE(16:0p/20:4)</t>
  </si>
  <si>
    <t>PE(16:0p/20:5)</t>
  </si>
  <si>
    <t>PE(16:0p/22:4)</t>
  </si>
  <si>
    <t>PE(16:0p/22:5)</t>
  </si>
  <si>
    <t>PE(16:0p/22:6)</t>
  </si>
  <si>
    <t>PE(18:0/18:1)</t>
  </si>
  <si>
    <t>PE(18:0/18:2)</t>
  </si>
  <si>
    <t>PE(18:0/20:4)</t>
  </si>
  <si>
    <t>PE(18:0/22:5)</t>
  </si>
  <si>
    <t>PE(18:0/22:6)</t>
  </si>
  <si>
    <t>PE(18:0p/18:1)</t>
  </si>
  <si>
    <t>PE(18:0p/18:2)</t>
  </si>
  <si>
    <t>PE(18:0p/20:4)</t>
  </si>
  <si>
    <t>PE(18:0p/22:5)</t>
  </si>
  <si>
    <t>PE(18:0p/22:6)</t>
  </si>
  <si>
    <t>PE(18:1/18:1)</t>
  </si>
  <si>
    <t>PE(18:1/18:2)</t>
  </si>
  <si>
    <t>PE(18:1/20:4)</t>
  </si>
  <si>
    <t>PE(18:1/22:6)</t>
  </si>
  <si>
    <t>PE(18:1/24:0)</t>
  </si>
  <si>
    <t>PE(18:1p/22:6)</t>
  </si>
  <si>
    <t>PE(18:2/18:2)</t>
  </si>
  <si>
    <t>PE(18:2/22:6)</t>
  </si>
  <si>
    <t>PE(18:4/22:5)</t>
  </si>
  <si>
    <t>PE(26:0/11:4)</t>
  </si>
  <si>
    <t>PE(26:1/11:2)</t>
  </si>
  <si>
    <t>PI(16:0/20:4)</t>
  </si>
  <si>
    <t>PI</t>
  </si>
  <si>
    <t>PI(17:0/20:4)</t>
  </si>
  <si>
    <t>PI(18:0/20:4)</t>
  </si>
  <si>
    <t>PI(18:0/20:5)</t>
  </si>
  <si>
    <t>PI(18:0/22:5)</t>
  </si>
  <si>
    <t>PI(18:1/20:4)</t>
  </si>
  <si>
    <t>PS(16:0/18:2)</t>
  </si>
  <si>
    <t>PS</t>
  </si>
  <si>
    <t>PS(18:0/18:1)</t>
  </si>
  <si>
    <t>PS(18:0/18:2)</t>
  </si>
  <si>
    <t>PS(18:0/20:3)</t>
  </si>
  <si>
    <t>PS(18:0/20:5)</t>
  </si>
  <si>
    <t>PS(18:0/22:6)</t>
  </si>
  <si>
    <t>SM(d12:0/22:1)</t>
  </si>
  <si>
    <t>SM</t>
  </si>
  <si>
    <t>SM(d13:0/21:2)</t>
  </si>
  <si>
    <t>SM(d13:0/28:2)</t>
  </si>
  <si>
    <t>SM(d14:1/26:1)</t>
  </si>
  <si>
    <t>SM(d15:0/19:0)</t>
  </si>
  <si>
    <t>SM(d15:0/20:1)</t>
  </si>
  <si>
    <t>SM(d16:0/17:1)</t>
  </si>
  <si>
    <t>SM(d16:0/20:1)</t>
  </si>
  <si>
    <t>SM(d16:1/20:1)</t>
  </si>
  <si>
    <t>SM(d16:1/26:1)</t>
  </si>
  <si>
    <t>SM(d17:0/24:2)</t>
  </si>
  <si>
    <t>SM(d18:1/21:0)</t>
  </si>
  <si>
    <t>SM(d18:1/24:1)</t>
  </si>
  <si>
    <t>SM(d18:1/26:4)</t>
  </si>
  <si>
    <t>SM(d18:2/18:2)</t>
  </si>
  <si>
    <t>SM(d18:2/22:0)</t>
  </si>
  <si>
    <t>SM(d20:0/18:4)</t>
  </si>
  <si>
    <t>SM(d22:0/16:1)</t>
  </si>
  <si>
    <t>SM(d22:2/16:0)</t>
  </si>
  <si>
    <t>SM(d22:2/20:1)</t>
  </si>
  <si>
    <t>SM(d24:0/12:0)</t>
  </si>
  <si>
    <t>SM(d42:1)</t>
  </si>
  <si>
    <t>TG(10:0/18:2/18:2)</t>
  </si>
  <si>
    <t>TG</t>
  </si>
  <si>
    <t>TG(10:0/18:2/22:6)</t>
  </si>
  <si>
    <t>TG(11:0/10:1/18:2)</t>
  </si>
  <si>
    <t>TG(11:0/12:2/18:2)</t>
  </si>
  <si>
    <t>TG(11:0/16:0/18:2)</t>
  </si>
  <si>
    <t>TG(11:0/18:1/18:2)</t>
  </si>
  <si>
    <t>TG(11:0/18:2/18:2)</t>
  </si>
  <si>
    <t>TG(11:0/18:2/18:3)</t>
  </si>
  <si>
    <t>TG(12:0/14:0/14:0)</t>
  </si>
  <si>
    <t>TG(12:0/18:2/18:2)</t>
  </si>
  <si>
    <t>TG(12:0/18:2/18:3)</t>
  </si>
  <si>
    <t>TG(14:0/10:1/10:1)</t>
  </si>
  <si>
    <t>TG(14:0/18:2/18:2)</t>
  </si>
  <si>
    <t>TG(14:0/18:2/22:6)</t>
  </si>
  <si>
    <t>TG(15:0/14:0/16:0)</t>
  </si>
  <si>
    <t>TG(15:0/14:0/16:1)</t>
  </si>
  <si>
    <t>TG(15:0/14:0/18:3)</t>
  </si>
  <si>
    <t>TG(15:0/16:0/16:0)</t>
  </si>
  <si>
    <t>TG(15:0/16:0/16:1)</t>
  </si>
  <si>
    <t>TG(15:0/16:0/18:1)</t>
  </si>
  <si>
    <t>TG(15:0/16:0/18:2)</t>
  </si>
  <si>
    <t>TG(15:0/18:1/18:2)</t>
  </si>
  <si>
    <t>TG(15:0/18:2/18:2)</t>
  </si>
  <si>
    <t>TG(15:0/18:2/18:3)</t>
  </si>
  <si>
    <t>TG(15:0/18:2/20:5)</t>
  </si>
  <si>
    <t>TG(15:0/18:2/22:6)</t>
  </si>
  <si>
    <t>TG(15:0/18:3/18:3)</t>
  </si>
  <si>
    <t>TG(15:0/18:3/22:6)</t>
  </si>
  <si>
    <t>TG(16:0/10:0/16:0)</t>
  </si>
  <si>
    <t>TG(16:0/10:0/18:2)</t>
  </si>
  <si>
    <t>TG(16:0/10:1/18:2)</t>
  </si>
  <si>
    <t>TG(16:0/11:3/16:0)</t>
  </si>
  <si>
    <t>TG(16:0/11:3/18:2)</t>
  </si>
  <si>
    <t>TG(16:0/11:4/16:0)</t>
  </si>
  <si>
    <t>TG(16:0/12:0/18:2)</t>
  </si>
  <si>
    <t>TG(16:0/14:0/14:0)</t>
  </si>
  <si>
    <t>TG(16:0/14:0/16:0)</t>
  </si>
  <si>
    <t>TG(16:0/14:0/16:1)</t>
  </si>
  <si>
    <t>TG(16:0/14:0/18:1)</t>
  </si>
  <si>
    <t>TG(16:0/14:0/22:6)</t>
  </si>
  <si>
    <t>TG(16:0/14:2/22:6)</t>
  </si>
  <si>
    <t>TG(16:0/14:3/18:2)</t>
  </si>
  <si>
    <t>TG(16:0/14:4/18:2)</t>
  </si>
  <si>
    <t>TG(16:0/16:0/16:0)</t>
  </si>
  <si>
    <t>TG(16:0/16:0/17:0)</t>
  </si>
  <si>
    <t>TG(16:0/16:0/18:1)</t>
  </si>
  <si>
    <t>TG(16:0/16:0/18:2)</t>
  </si>
  <si>
    <t>TG(16:0/16:0/19:0)</t>
  </si>
  <si>
    <t>TG(16:0/16:0/23:0)</t>
  </si>
  <si>
    <t>TG(16:0/16:0/24:0)</t>
  </si>
  <si>
    <t>TG(16:0/16:1/16:1)</t>
  </si>
  <si>
    <t>TG(16:0/16:1/18:2)</t>
  </si>
  <si>
    <t>TG(16:0/16:1/18:3)</t>
  </si>
  <si>
    <t>TG(16:0/17:0/18:1)</t>
  </si>
  <si>
    <t>TG(16:0/17:0/18:2)</t>
  </si>
  <si>
    <t>TG(16:0/17:0/22:6)</t>
  </si>
  <si>
    <t>TG(16:0/17:1/22:6)</t>
  </si>
  <si>
    <t>TG(16:0/18:1/18:1)</t>
  </si>
  <si>
    <t>TG(16:0/18:1/18:2)</t>
  </si>
  <si>
    <t>TG(16:0/18:1/18:3)</t>
  </si>
  <si>
    <t>TG(16:0/18:1/19:0)</t>
  </si>
  <si>
    <t>TG(16:0/18:1/20:1)</t>
  </si>
  <si>
    <t>TG(16:0/18:1/22:0)</t>
  </si>
  <si>
    <t>TG(16:0/18:1/22:5)</t>
  </si>
  <si>
    <t>TG(16:0/18:1/22:6)</t>
  </si>
  <si>
    <t>TG(16:0/18:1/23:0)</t>
  </si>
  <si>
    <t>TG(16:0/18:1/24:0)</t>
  </si>
  <si>
    <t>TG(16:0/18:1/24:1)</t>
  </si>
  <si>
    <t>TG(16:0/18:2/18:2)</t>
  </si>
  <si>
    <t>TG(16:0/18:2/18:3)</t>
  </si>
  <si>
    <t>TG(16:0/18:2/19:0)</t>
  </si>
  <si>
    <t>TG(16:0/18:2/22:6)</t>
  </si>
  <si>
    <t>TG(16:0/18:2/23:0)</t>
  </si>
  <si>
    <t>TG(16:0/18:2/24:0)</t>
  </si>
  <si>
    <t>TG(16:0/18:2/24:1)</t>
  </si>
  <si>
    <t>TG(16:0/18:3/22:6)</t>
  </si>
  <si>
    <t>TG(16:0/19:0/22:6)</t>
  </si>
  <si>
    <t>TG(16:0/20:4/22:6)</t>
  </si>
  <si>
    <t>TG(16:0/20:5/22:6)</t>
  </si>
  <si>
    <t>TG(16:0/22:6/22:6)</t>
  </si>
  <si>
    <t>TG(16:0/8:0/18:1)</t>
  </si>
  <si>
    <t>TG(16:0/9:0/18:1)</t>
  </si>
  <si>
    <t>TG(16:0/9:0/18:2)</t>
  </si>
  <si>
    <t>TG(16:0e/16:0/16:0)</t>
  </si>
  <si>
    <t>TG(16:0e/16:0/18:0)</t>
  </si>
  <si>
    <t>TG(16:0e/16:0/18:2)</t>
  </si>
  <si>
    <t>TG(16:0e/16:0/20:0)</t>
  </si>
  <si>
    <t>TG(16:0e/18:0/22:5)</t>
  </si>
  <si>
    <t>TG(16:0p/16:0/18:2)</t>
  </si>
  <si>
    <t>TG(16:0p/18:2/18:2)</t>
  </si>
  <si>
    <t>TG(16:1/10:0/16:1)</t>
  </si>
  <si>
    <t>TG(16:1/10:0/18:2)</t>
  </si>
  <si>
    <t>TG(16:1/12:0/18:2)</t>
  </si>
  <si>
    <t>TG(16:1/16:1/16:1)</t>
  </si>
  <si>
    <t>TG(16:1/18:1/18:3)</t>
  </si>
  <si>
    <t>TG(16:1/18:2/18:3)</t>
  </si>
  <si>
    <t>TG(16:1/18:3/18:3)</t>
  </si>
  <si>
    <t>TG(16:1/9:0/18:2)</t>
  </si>
  <si>
    <t>TG(17:0/18:1/18:1)</t>
  </si>
  <si>
    <t>TG(17:0/18:1/18:2)</t>
  </si>
  <si>
    <t>TG(17:0/18:1/22:5)</t>
  </si>
  <si>
    <t>TG(17:0/18:1/22:6)</t>
  </si>
  <si>
    <t>TG(17:0/18:2/20:4)</t>
  </si>
  <si>
    <t>TG(18:0/16:0/16:0)</t>
  </si>
  <si>
    <t>TG(18:0/16:0/17:0)</t>
  </si>
  <si>
    <t>TG(18:0/16:0/18:0)</t>
  </si>
  <si>
    <t>TG(18:0/16:0/18:1)</t>
  </si>
  <si>
    <t>TG(18:0/16:0/18:2)</t>
  </si>
  <si>
    <t>TG(18:0/16:0/19:0)</t>
  </si>
  <si>
    <t>TG(18:0/16:0/22:6)</t>
  </si>
  <si>
    <t>TG(18:0/18:0/18:0)</t>
  </si>
  <si>
    <t>TG(18:0/18:0/18:1)</t>
  </si>
  <si>
    <t>TG(18:0/18:0/22:6)</t>
  </si>
  <si>
    <t>TG(18:0/18:1/18:1)</t>
  </si>
  <si>
    <t>TG(18:0/18:1/18:2)</t>
  </si>
  <si>
    <t>TG(18:0/18:1/18:3)</t>
  </si>
  <si>
    <t>TG(18:0/18:1/19:0)</t>
  </si>
  <si>
    <t>TG(18:0/18:1/20:1)</t>
  </si>
  <si>
    <t>TG(18:0/18:1/20:4)</t>
  </si>
  <si>
    <t>TG(18:0/18:1/22:5)</t>
  </si>
  <si>
    <t>TG(18:0/18:1/22:6)</t>
  </si>
  <si>
    <t>TG(18:0/18:1/24:0)</t>
  </si>
  <si>
    <t>TG(18:0/18:1/24:1)</t>
  </si>
  <si>
    <t>TG(18:0/18:2/19:0)</t>
  </si>
  <si>
    <t>TG(18:0/18:2/20:0)</t>
  </si>
  <si>
    <t>TG(18:0/18:2/24:0)</t>
  </si>
  <si>
    <t>TG(18:0/20:1/22:6)</t>
  </si>
  <si>
    <t>TG(18:0e/16:0/18:2)</t>
  </si>
  <si>
    <t>TG(18:0e/18:0/18:2)</t>
  </si>
  <si>
    <t>TG(18:0p/16:0/16:0)</t>
  </si>
  <si>
    <t>TG(18:0p/16:0/18:1)</t>
  </si>
  <si>
    <t>TG(18:0p/16:0/18:2)</t>
  </si>
  <si>
    <t>TG(18:0p/18:1/18:1)</t>
  </si>
  <si>
    <t>TG(18:0p/18:1/18:2)</t>
  </si>
  <si>
    <t>TG(18:1/11:1/18:2)</t>
  </si>
  <si>
    <t>TG(18:1/12:0/14:0)</t>
  </si>
  <si>
    <t>TG(18:1/13:0/18:2)</t>
  </si>
  <si>
    <t>TG(18:1/17:1/18:2)</t>
  </si>
  <si>
    <t>TG(18:1/18:1/18:1)</t>
  </si>
  <si>
    <t>TG(18:1/18:1/18:2)</t>
  </si>
  <si>
    <t>TG(18:1/18:1/22:6)</t>
  </si>
  <si>
    <t>TG(18:1/18:1/23:0)</t>
  </si>
  <si>
    <t>TG(18:1/18:1/24:0)</t>
  </si>
  <si>
    <t>TG(18:1/18:2/18:2)</t>
  </si>
  <si>
    <t>TG(18:1/18:2/20:4)</t>
  </si>
  <si>
    <t>TG(18:1/18:2/21:0)</t>
  </si>
  <si>
    <t>TG(18:1/18:2/22:1)</t>
  </si>
  <si>
    <t>TG(18:1/18:2/22:3)</t>
  </si>
  <si>
    <t>TG(18:1/18:2/22:4)</t>
  </si>
  <si>
    <t>TG(18:1/18:2/22:5)</t>
  </si>
  <si>
    <t>TG(18:1/18:2/22:6)</t>
  </si>
  <si>
    <t>TG(18:1/18:2/23:0)</t>
  </si>
  <si>
    <t>TG(18:1/18:2/23:1)</t>
  </si>
  <si>
    <t>TG(18:1/18:2/24:0)</t>
  </si>
  <si>
    <t>TG(18:1/18:2/24:1)</t>
  </si>
  <si>
    <t>TG(18:1/20:4/22:6)</t>
  </si>
  <si>
    <t>TG(18:1p/16:0/16:0)</t>
  </si>
  <si>
    <t>TG(18:1p/18:0/18:1)</t>
  </si>
  <si>
    <t>TG(18:1p/18:1/18:2)</t>
  </si>
  <si>
    <t>TG(18:1p/18:2/20:0)</t>
  </si>
  <si>
    <t>TG(18:2/10:1/18:2)</t>
  </si>
  <si>
    <t>TG(18:2/10:3/17:1)</t>
  </si>
  <si>
    <t>TG(18:2/10:4/21:0)</t>
  </si>
  <si>
    <t>TG(18:2/13:0/18:2)</t>
  </si>
  <si>
    <t>TG(18:2/13:0/22:6)</t>
  </si>
  <si>
    <t>TG(18:2/14:1/18:2)</t>
  </si>
  <si>
    <t>TG(18:2/14:4/23:0)</t>
  </si>
  <si>
    <t>TG(18:2/17:1/18:2)</t>
  </si>
  <si>
    <t>TG(18:2/17:1/20:4)</t>
  </si>
  <si>
    <t>TG(18:2/17:1/22:6)</t>
  </si>
  <si>
    <t>TG(18:2/18:2/21:0)</t>
  </si>
  <si>
    <t>TG(18:2/18:2/21:1)</t>
  </si>
  <si>
    <t>TG(18:2/18:2/22:6)</t>
  </si>
  <si>
    <t>TG(18:2/18:2/23:0)</t>
  </si>
  <si>
    <t>TG(18:2/18:2/23:1)</t>
  </si>
  <si>
    <t>TG(18:2/20:4/22:6)</t>
  </si>
  <si>
    <t>TG(18:2/22:6/22:6)</t>
  </si>
  <si>
    <t>TG(18:2p/16:0/16:0)</t>
  </si>
  <si>
    <t>TG(18:2p/16:0/18:1)</t>
  </si>
  <si>
    <t>TG(18:3/10:4/23:0)</t>
  </si>
  <si>
    <t>TG(18:3/12:1/18:2)</t>
  </si>
  <si>
    <t>TG(18:3/13:0/18:2)</t>
  </si>
  <si>
    <t>TG(18:3/14:1/18:2)</t>
  </si>
  <si>
    <t>TG(18:3/14:2/18:2)</t>
  </si>
  <si>
    <t>TG(18:3/17:1/18:2)</t>
  </si>
  <si>
    <t>TG(18:3/17:1/22:6)</t>
  </si>
  <si>
    <t>TG(18:3/18:2/18:2)</t>
  </si>
  <si>
    <t>TG(18:3/18:2/18:3)</t>
  </si>
  <si>
    <t>TG(18:3/18:2/20:3)</t>
  </si>
  <si>
    <t>TG(18:3/18:2/20:4)</t>
  </si>
  <si>
    <t>TG(18:3/18:2/20:5)</t>
  </si>
  <si>
    <t>TG(18:3/18:2/22:5)</t>
  </si>
  <si>
    <t>TG(18:3/18:2/22:6)</t>
  </si>
  <si>
    <t>TG(18:3/18:3/22:6)</t>
  </si>
  <si>
    <t>TG(18:4/13:0/18:2)</t>
  </si>
  <si>
    <t>TG(18:4/15:0/16:1)</t>
  </si>
  <si>
    <t>TG(18:4/16:1/18:2)</t>
  </si>
  <si>
    <t>TG(18:4/17:1/18:2)</t>
  </si>
  <si>
    <t>TG(18:4/18:1/20:5)</t>
  </si>
  <si>
    <t>TG(18:4/18:2/18:3)</t>
  </si>
  <si>
    <t>TG(19:0/18:1/18:1)</t>
  </si>
  <si>
    <t>TG(19:0/18:1/18:2)</t>
  </si>
  <si>
    <t>TG(19:0/18:1/20:1)</t>
  </si>
  <si>
    <t>TG(19:0/18:2/18:3)</t>
  </si>
  <si>
    <t>TG(19:0/18:2/20:1)</t>
  </si>
  <si>
    <t>TG(19:0/18:2/20:2)</t>
  </si>
  <si>
    <t>TG(19:1/18:1/18:1)</t>
  </si>
  <si>
    <t>TG(19:1/18:1/18:2)</t>
  </si>
  <si>
    <t>TG(19:1/18:2/18:2)</t>
  </si>
  <si>
    <t>TG(19:1/18:2/18:3)</t>
  </si>
  <si>
    <t>TG(19:1/18:2/22:5)</t>
  </si>
  <si>
    <t>TG(19:1/18:3/20:5)</t>
  </si>
  <si>
    <t>TG(20:0/18:1/18:2)</t>
  </si>
  <si>
    <t>TG(20:0e/12:0/22:5)</t>
  </si>
  <si>
    <t>TG(20:0e/16:0/18:1)</t>
  </si>
  <si>
    <t>TG(20:0e/16:0/20:1)</t>
  </si>
  <si>
    <t>TG(20:0e/16:0/22:5)</t>
  </si>
  <si>
    <t>TG(20:0e/18:2/20:1)</t>
  </si>
  <si>
    <t>TG(20:0p/16:0/16:0)</t>
  </si>
  <si>
    <t>TG(20:0p/18:1/20:1)</t>
  </si>
  <si>
    <t>TG(20:1/18:1/18:1)</t>
  </si>
  <si>
    <t>TG(20:1/18:1/18:2)</t>
  </si>
  <si>
    <t>TG(20:1/18:1/22:5)</t>
  </si>
  <si>
    <t>TG(20:1/18:1/22:6)</t>
  </si>
  <si>
    <t>TG(20:1/18:2/18:2)</t>
  </si>
  <si>
    <t>TG(20:1/18:2/22:5)</t>
  </si>
  <si>
    <t>TG(20:1/18:2/22:6)</t>
  </si>
  <si>
    <t>TG(20:1/18:3/22:6)</t>
  </si>
  <si>
    <t>TG(20:1p/16:0/16:0)</t>
  </si>
  <si>
    <t>TG(20:2/18:2/22:5)</t>
  </si>
  <si>
    <t>TG(20:3/18:2/22:5)</t>
  </si>
  <si>
    <t>TG(20:3/18:2/22:6)</t>
  </si>
  <si>
    <t>TG(20:5/17:1/18:2)</t>
  </si>
  <si>
    <t>TG(20:5/18:2/22:6)</t>
  </si>
  <si>
    <t>TG(22:0/18:2/18:2)</t>
  </si>
  <si>
    <t>TG(22:0/18:2/18:3)</t>
  </si>
  <si>
    <t>TG(22:1/18:2/18:2)</t>
  </si>
  <si>
    <t>TG(22:1/18:2/22:4)</t>
  </si>
  <si>
    <t>TG(22:1/18:2/22:6)</t>
  </si>
  <si>
    <t>TG(22:4/13:0/13:0)</t>
  </si>
  <si>
    <t>TG(22:5/17:1/18:2)</t>
  </si>
  <si>
    <t>TG(22:5/18:2/18:2)</t>
  </si>
  <si>
    <t>TG(22:5/18:2/22:6)</t>
  </si>
  <si>
    <t>TG(23:0/10:2/11:4)</t>
  </si>
  <si>
    <t>TG(24:0/18:2/18:2)</t>
  </si>
  <si>
    <t>TG(24:0/18:2/18:3)</t>
  </si>
  <si>
    <t>TG(24:1/18:2/18:2)</t>
  </si>
  <si>
    <t>TG(24:1/18:2/18:3)</t>
  </si>
  <si>
    <t>TG(24:1/18:2/20:3)</t>
  </si>
  <si>
    <t>TG(24:1/18:2/22:6)</t>
  </si>
  <si>
    <t>TG(25:0/16:0/18:1)</t>
  </si>
  <si>
    <t>TG(25:0/18:1/18:1)</t>
  </si>
  <si>
    <t>TG(25:0/18:1/18:2)</t>
  </si>
  <si>
    <t>TG(25:0/18:2/18:2)</t>
  </si>
  <si>
    <t>TG(25:1/18:1/18:1)</t>
  </si>
  <si>
    <t>TG(25:1/18:1/18:2)</t>
  </si>
  <si>
    <t>TG(25:1/18:2/18:2)</t>
  </si>
  <si>
    <t>TG(26:0/15:0/16:0)</t>
  </si>
  <si>
    <t>TG(26:0/16:0/16:0)</t>
  </si>
  <si>
    <t>TG(26:0/18:1/18:1)</t>
  </si>
  <si>
    <t>TG(26:0/18:1/18:2)</t>
  </si>
  <si>
    <t>TG(26:0/18:2/18:2)</t>
  </si>
  <si>
    <t>TG(26:1/18:1/18:1)</t>
  </si>
  <si>
    <t>TG(26:1/18:1/18:2)</t>
  </si>
  <si>
    <t>TG(26:1/18:2/18:2)</t>
  </si>
  <si>
    <t>TG(26:1/8:0/23:0)</t>
  </si>
  <si>
    <t>TG(27:0/18:1/18:2)</t>
  </si>
  <si>
    <t>TG(27:1/18:1/18:2)</t>
  </si>
  <si>
    <t>TG(27:1/18:2/22:2)</t>
  </si>
  <si>
    <t>TG(28:0/16:0/18:1)</t>
  </si>
  <si>
    <t>TG(28:0/18:1/18:1)</t>
  </si>
  <si>
    <t>TG(28:0/18:1/18:2)</t>
  </si>
  <si>
    <t>TG(28:0/18:2/18:2)</t>
  </si>
  <si>
    <t>TG(28:1/18:1/18:2)</t>
  </si>
  <si>
    <t>TG(28:1/18:2/18:2)</t>
  </si>
  <si>
    <t>TG(30:0/16:0/18:2)</t>
  </si>
  <si>
    <t>TG(30:0/18:1/18:1)</t>
  </si>
  <si>
    <t>TG(30:0/18:1/18:2)</t>
  </si>
  <si>
    <t>TG(30:0/18:2/18:2)</t>
  </si>
  <si>
    <t>TG(30:0/18:2/20:1)</t>
  </si>
  <si>
    <t>TG(30:0/18:2/22:2)</t>
  </si>
  <si>
    <t>TG(30:1/18:1/18:2)</t>
  </si>
  <si>
    <t>TG(30:1/18:1/20:1)</t>
  </si>
  <si>
    <t>TG(30:1/18:1/20:2)</t>
  </si>
  <si>
    <t>TG(30:1/18:2/18:2)</t>
  </si>
  <si>
    <t>TG(30:1/18:2/20:2)</t>
  </si>
  <si>
    <t>TG(30:1/18:2/22:2)</t>
  </si>
  <si>
    <t>TG(4:0/14:0/16:0)</t>
  </si>
  <si>
    <t>TG(4:0/14:0/16:1)</t>
  </si>
  <si>
    <t>TG(4:0/14:0/18:2)</t>
  </si>
  <si>
    <t>TG(4:0/14:1/18:2)</t>
  </si>
  <si>
    <t>TG(4:0/15:0/18:1)</t>
  </si>
  <si>
    <t>TG(4:0/15:0/18:2)</t>
  </si>
  <si>
    <t>TG(4:0/16:0/16:0)</t>
  </si>
  <si>
    <t>TG(4:0/16:0/16:1)</t>
  </si>
  <si>
    <t>TG(4:0/16:0/17:0)</t>
  </si>
  <si>
    <t>TG(4:0/16:0/17:1)</t>
  </si>
  <si>
    <t>TG(4:0/16:0/18:0)</t>
  </si>
  <si>
    <t>TG(4:0/16:0/18:1)</t>
  </si>
  <si>
    <t>TG(4:0/16:0/18:2)</t>
  </si>
  <si>
    <t>TG(4:0/16:0/18:3)</t>
  </si>
  <si>
    <t>TG(4:0/16:0/22:6)</t>
  </si>
  <si>
    <t>TG(4:0/16:1/18:1)</t>
  </si>
  <si>
    <t>TG(4:0/16:1/18:2)</t>
  </si>
  <si>
    <t>TG(4:0/16:1/18:3)</t>
  </si>
  <si>
    <t>TG(4:0/17:0/18:2)</t>
  </si>
  <si>
    <t>TG(4:0/17:1/18:2)</t>
  </si>
  <si>
    <t>TG(4:0/18:0/18:2)</t>
  </si>
  <si>
    <t>TG(4:0/18:1/18:2)</t>
  </si>
  <si>
    <t>TG(4:0/18:1/20:4)</t>
  </si>
  <si>
    <t>TG(4:0/18:1/22:6)</t>
  </si>
  <si>
    <t>TG(4:0/18:2/18:2)</t>
  </si>
  <si>
    <t>TG(4:0/18:2/18:3)</t>
  </si>
  <si>
    <t>TG(4:0/18:2/18:4)</t>
  </si>
  <si>
    <t>TG(4:0/18:2/19:0)</t>
  </si>
  <si>
    <t>TG(4:0/18:2/19:1)</t>
  </si>
  <si>
    <t>TG(4:0/18:2/20:0)</t>
  </si>
  <si>
    <t>TG(4:0/18:2/20:1)</t>
  </si>
  <si>
    <t>TG(4:0/18:2/20:4)</t>
  </si>
  <si>
    <t>TG(4:0/18:2/20:5)</t>
  </si>
  <si>
    <t>TG(4:0/18:2/22:5)</t>
  </si>
  <si>
    <t>TG(4:0/18:2/22:6)</t>
  </si>
  <si>
    <t>TG(4:0/18:3/18:3)</t>
  </si>
  <si>
    <t>TG(4:0/18:3/19:0)</t>
  </si>
  <si>
    <t>TG(6:0/14:0/16:0)</t>
  </si>
  <si>
    <t>TG(6:0/15:0/18:1)</t>
  </si>
  <si>
    <t>TG(6:0/15:0/18:2)</t>
  </si>
  <si>
    <t>TG(6:0/16:0/16:0)</t>
  </si>
  <si>
    <t>TG(6:0/16:0/16:1)</t>
  </si>
  <si>
    <t>TG(6:0/16:0/18:2)</t>
  </si>
  <si>
    <t>TG(6:0/16:0/22:6)</t>
  </si>
  <si>
    <t>TG(6:0/16:1/18:2)</t>
  </si>
  <si>
    <t>TG(6:0/17:0/18:1)</t>
  </si>
  <si>
    <t>TG(6:0/18:0/18:1)</t>
  </si>
  <si>
    <t>TG(6:0/18:0/18:2)</t>
  </si>
  <si>
    <t>TG(6:0/18:1/18:2)</t>
  </si>
  <si>
    <t>TG(6:0/18:1/18:3)</t>
  </si>
  <si>
    <t>TG(6:0/18:2/18:2)</t>
  </si>
  <si>
    <t>TG(6:0/18:2/18:3)</t>
  </si>
  <si>
    <t>TG(6:0/18:2/20:4)</t>
  </si>
  <si>
    <t>TG(8:0/18:2/18:2)</t>
  </si>
  <si>
    <t>TG(8:0/18:2/18:3)</t>
  </si>
  <si>
    <t>TG(9:0/18:1/18:2)</t>
  </si>
  <si>
    <t>TG(9:0/18:2/18:2)</t>
  </si>
  <si>
    <t>TG(9:0/18:2/18:3)</t>
  </si>
  <si>
    <t>TG(9:0/9:0/22:6)</t>
  </si>
  <si>
    <t>K1</t>
  </si>
  <si>
    <t>K2</t>
  </si>
  <si>
    <t>K3</t>
  </si>
  <si>
    <t>K4</t>
  </si>
  <si>
    <t>K5</t>
  </si>
  <si>
    <t>K6</t>
  </si>
  <si>
    <t>K7</t>
  </si>
  <si>
    <t>K8</t>
  </si>
  <si>
    <t>F1</t>
  </si>
  <si>
    <t>F2</t>
  </si>
  <si>
    <t>F3</t>
  </si>
  <si>
    <t>F4</t>
  </si>
  <si>
    <t>F5</t>
  </si>
  <si>
    <t>F6</t>
  </si>
  <si>
    <t>F7</t>
  </si>
  <si>
    <t>F8</t>
  </si>
  <si>
    <t>[s1]</t>
  </si>
  <si>
    <t>[s2]</t>
  </si>
  <si>
    <t>[s3]</t>
  </si>
  <si>
    <t>[s4]</t>
  </si>
  <si>
    <t>[s5]</t>
  </si>
  <si>
    <t>[s6]</t>
  </si>
  <si>
    <t>[s7]</t>
  </si>
  <si>
    <t>[s8]</t>
  </si>
  <si>
    <t>[s9]</t>
  </si>
  <si>
    <t>[s10]</t>
  </si>
  <si>
    <t>[s11]</t>
  </si>
  <si>
    <t>[s12]</t>
  </si>
  <si>
    <t>[s13]</t>
  </si>
  <si>
    <t>[s14]</t>
  </si>
  <si>
    <t>[s15]</t>
  </si>
  <si>
    <t>[s16]</t>
  </si>
  <si>
    <t xml:space="preserve">uM per ug protein level </t>
  </si>
  <si>
    <t>D1D2 flox</t>
  </si>
  <si>
    <t>ADGAT DKO</t>
  </si>
  <si>
    <t>Average</t>
  </si>
  <si>
    <t>Stdev</t>
  </si>
  <si>
    <t>Total PC</t>
  </si>
  <si>
    <t>t test</t>
  </si>
  <si>
    <t>Total PE</t>
  </si>
  <si>
    <t>Total TG (umol/ug protein)</t>
  </si>
  <si>
    <t>ug protein in mg tissue</t>
  </si>
  <si>
    <t>tissue wight</t>
  </si>
  <si>
    <t>Total TG in the depot (m mol)</t>
  </si>
  <si>
    <t>1 mol</t>
  </si>
  <si>
    <t>Triolein molar mass: 885.42 g/mol</t>
  </si>
  <si>
    <t>1  u mol</t>
  </si>
  <si>
    <t>885.42 ug</t>
  </si>
  <si>
    <t>885.42 g</t>
  </si>
  <si>
    <t>0.885 mg</t>
  </si>
  <si>
    <t>Phosphatidylethanolamine (PE)</t>
  </si>
  <si>
    <t>Triglycerides (TG)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</si>
</sst>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3" borderId="0" xfId="0" applyFill="1"/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6" borderId="0" xfId="0" applyFill="1"/>
    <xf numFmtId="0" fontId="0" fillId="5" borderId="0" xfId="0" applyFill="1"/>
    <xf numFmtId="0" fontId="0" fillId="4" borderId="0" xfId="0" applyFill="1"/>
    <xf numFmtId="0" fontId="0" fillId="7" borderId="0" xfId="0" applyFill="1"/>
    <xf numFmtId="0" fontId="1" fillId="0" borderId="0" xfId="0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8" borderId="0" xfId="0" applyFill="1"/>
    <xf numFmtId="0" fontId="2" fillId="0" borderId="0" xfId="0" applyFont="1"/>
    <xf numFmtId="0" fontId="2" fillId="9" borderId="1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/>
              <a:t>TG</a:t>
            </a:r>
          </a:p>
        </c:rich>
      </c:tx>
      <c:layout>
        <c:manualLayout>
          <c:xMode val="edge"/>
          <c:yMode val="edge"/>
          <c:x val="0.60536115912340238"/>
          <c:y val="1.81620875372229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EB1-484E-B994-D16DED64263A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EB1-484E-B994-D16DED64263A}"/>
              </c:ext>
            </c:extLst>
          </c:dPt>
          <c:errBars>
            <c:errBarType val="plus"/>
            <c:errValType val="cust"/>
            <c:noEndCap val="0"/>
            <c:plus>
              <c:numRef>
                <c:f>TG_total!$U$131:$V$131</c:f>
                <c:numCache>
                  <c:formatCode>General</c:formatCode>
                  <c:ptCount val="2"/>
                  <c:pt idx="0">
                    <c:v>59875.97079590564</c:v>
                  </c:pt>
                  <c:pt idx="1">
                    <c:v>28356.646864344915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(PC!$C$25,PC!$K$25)</c:f>
              <c:strCache>
                <c:ptCount val="2"/>
                <c:pt idx="0">
                  <c:v>D1D2 flox</c:v>
                </c:pt>
                <c:pt idx="1">
                  <c:v>ADGAT DKO</c:v>
                </c:pt>
              </c:strCache>
            </c:strRef>
          </c:cat>
          <c:val>
            <c:numRef>
              <c:f>TG_total!$S$131:$T$131</c:f>
              <c:numCache>
                <c:formatCode>General</c:formatCode>
                <c:ptCount val="2"/>
                <c:pt idx="0">
                  <c:v>264561.28502301249</c:v>
                </c:pt>
                <c:pt idx="1">
                  <c:v>58869.256894086917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B1-484E-B994-D16DED642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6400"/>
        <c:axId val="37582304"/>
      </c:barChart>
      <c:catAx>
        <c:axId val="3757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82304"/>
        <c:crosses val="autoZero"/>
        <c:auto val="1"/>
        <c:lblAlgn val="ctr"/>
        <c:lblOffset val="100"/>
        <c:noMultiLvlLbl val="0"/>
      </c:catAx>
      <c:valAx>
        <c:axId val="37582304"/>
        <c:scaling>
          <c:orientation val="minMax"/>
          <c:max val="4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μmol TG/mg tissue weight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2.11384092009958E-2"/>
              <c:y val="0.263180216616843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76400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/>
              <a:t>TG</a:t>
            </a:r>
          </a:p>
        </c:rich>
      </c:tx>
      <c:layout>
        <c:manualLayout>
          <c:xMode val="edge"/>
          <c:yMode val="edge"/>
          <c:x val="0.52524664030730062"/>
          <c:y val="1.81622086321095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1DE-478F-8EE0-6B05E87883DE}"/>
              </c:ext>
            </c:extLst>
          </c:dPt>
          <c:errBars>
            <c:errBarType val="plus"/>
            <c:errValType val="cust"/>
            <c:noEndCap val="0"/>
            <c:plus>
              <c:numRef>
                <c:f>TG_total!$U$136:$V$136</c:f>
                <c:numCache>
                  <c:formatCode>General</c:formatCode>
                  <c:ptCount val="2"/>
                  <c:pt idx="0">
                    <c:v>102318.1811858601</c:v>
                  </c:pt>
                  <c:pt idx="1">
                    <c:v>8762.3847786917249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(PC!$C$25,PC!$K$25)</c:f>
              <c:strCache>
                <c:ptCount val="2"/>
                <c:pt idx="0">
                  <c:v>D1D2 flox</c:v>
                </c:pt>
                <c:pt idx="1">
                  <c:v>ADGAT DKO</c:v>
                </c:pt>
              </c:strCache>
            </c:strRef>
          </c:cat>
          <c:val>
            <c:numRef>
              <c:f>TG_total!$S$136:$T$136</c:f>
              <c:numCache>
                <c:formatCode>General</c:formatCode>
                <c:ptCount val="2"/>
                <c:pt idx="0">
                  <c:v>325919.0412492312</c:v>
                </c:pt>
                <c:pt idx="1">
                  <c:v>13618.364078622113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DE-478F-8EE0-6B05E8788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6400"/>
        <c:axId val="37582304"/>
      </c:barChart>
      <c:catAx>
        <c:axId val="3757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82304"/>
        <c:crosses val="autoZero"/>
        <c:auto val="1"/>
        <c:lblAlgn val="ctr"/>
        <c:lblOffset val="100"/>
        <c:noMultiLvlLbl val="0"/>
      </c:catAx>
      <c:valAx>
        <c:axId val="37582304"/>
        <c:scaling>
          <c:orientation val="minMax"/>
          <c:max val="5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m mol TG per WAT depot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2.11384092009958E-2"/>
              <c:y val="0.263180216616843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76400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D1D2 flox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PC!$U$5:$U$22</c:f>
                <c:numCache>
                  <c:formatCode>General</c:formatCode>
                  <c:ptCount val="18"/>
                  <c:pt idx="0">
                    <c:v>1.0771673134758554E-2</c:v>
                  </c:pt>
                  <c:pt idx="1">
                    <c:v>1.0696755707249435</c:v>
                  </c:pt>
                  <c:pt idx="2">
                    <c:v>1.9927355519404451E-2</c:v>
                  </c:pt>
                  <c:pt idx="3">
                    <c:v>0.15070514143215452</c:v>
                  </c:pt>
                  <c:pt idx="4">
                    <c:v>2.4105146222379924E-2</c:v>
                  </c:pt>
                  <c:pt idx="5">
                    <c:v>1.6428988959795911E-2</c:v>
                  </c:pt>
                  <c:pt idx="6">
                    <c:v>8.0345910368968231E-3</c:v>
                  </c:pt>
                  <c:pt idx="7">
                    <c:v>2.9054935007730927E-2</c:v>
                  </c:pt>
                  <c:pt idx="8">
                    <c:v>1.6294773823241588E-2</c:v>
                  </c:pt>
                  <c:pt idx="9">
                    <c:v>3.033367987968481E-2</c:v>
                  </c:pt>
                  <c:pt idx="10">
                    <c:v>0.24269380226158774</c:v>
                  </c:pt>
                  <c:pt idx="11">
                    <c:v>1.2943132111851585</c:v>
                  </c:pt>
                  <c:pt idx="12">
                    <c:v>0.12187842282110695</c:v>
                  </c:pt>
                  <c:pt idx="13">
                    <c:v>1.2922976762854537E-2</c:v>
                  </c:pt>
                  <c:pt idx="14">
                    <c:v>2.3766288488644361E-2</c:v>
                  </c:pt>
                  <c:pt idx="15">
                    <c:v>1.2255957614088667E-2</c:v>
                  </c:pt>
                  <c:pt idx="16">
                    <c:v>6.097835342881143E-3</c:v>
                  </c:pt>
                  <c:pt idx="17">
                    <c:v>0.14191544424944566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PC!$A$5:$A$22</c:f>
              <c:strCache>
                <c:ptCount val="18"/>
                <c:pt idx="0">
                  <c:v>PC(14:0/18:2)</c:v>
                </c:pt>
                <c:pt idx="1">
                  <c:v>PC(16:0/18:2)</c:v>
                </c:pt>
                <c:pt idx="2">
                  <c:v>PC(16:0/18:3)</c:v>
                </c:pt>
                <c:pt idx="3">
                  <c:v>PC(16:0/22:6)</c:v>
                </c:pt>
                <c:pt idx="4">
                  <c:v>PC(16:0e/16:0)</c:v>
                </c:pt>
                <c:pt idx="5">
                  <c:v>PC(16:0e/18:2)</c:v>
                </c:pt>
                <c:pt idx="6">
                  <c:v>PC(17:0/18:1)</c:v>
                </c:pt>
                <c:pt idx="7">
                  <c:v>PC(17:0/18:2)</c:v>
                </c:pt>
                <c:pt idx="8">
                  <c:v>PC(17:1/16:0)</c:v>
                </c:pt>
                <c:pt idx="9">
                  <c:v>PC(18:0/20:4)</c:v>
                </c:pt>
                <c:pt idx="10">
                  <c:v>PC(18:0/20:4)</c:v>
                </c:pt>
                <c:pt idx="11">
                  <c:v>PC(18:1/18:1)</c:v>
                </c:pt>
                <c:pt idx="12">
                  <c:v>PC(18:1/20:4)</c:v>
                </c:pt>
                <c:pt idx="13">
                  <c:v>PC(18:1/22:0)</c:v>
                </c:pt>
                <c:pt idx="14">
                  <c:v>PC(18:2/20:4)</c:v>
                </c:pt>
                <c:pt idx="15">
                  <c:v>PC(18:2/22:6)</c:v>
                </c:pt>
                <c:pt idx="16">
                  <c:v>PC(18:3/20:4)</c:v>
                </c:pt>
                <c:pt idx="17">
                  <c:v>PC(22:2/14:3)</c:v>
                </c:pt>
              </c:strCache>
            </c:strRef>
          </c:cat>
          <c:val>
            <c:numRef>
              <c:f>PC!$S$5:$S$22</c:f>
              <c:numCache>
                <c:formatCode>General</c:formatCode>
                <c:ptCount val="18"/>
                <c:pt idx="0">
                  <c:v>4.0349530654310649E-2</c:v>
                </c:pt>
                <c:pt idx="1">
                  <c:v>5.9737643346354812</c:v>
                </c:pt>
                <c:pt idx="2">
                  <c:v>8.6304470016534698E-2</c:v>
                </c:pt>
                <c:pt idx="3">
                  <c:v>0.50137126553453537</c:v>
                </c:pt>
                <c:pt idx="4">
                  <c:v>6.5932532053320433E-2</c:v>
                </c:pt>
                <c:pt idx="5">
                  <c:v>7.3725398657940963E-2</c:v>
                </c:pt>
                <c:pt idx="6">
                  <c:v>5.4958835481298304E-2</c:v>
                </c:pt>
                <c:pt idx="7">
                  <c:v>0.18178498100220661</c:v>
                </c:pt>
                <c:pt idx="8">
                  <c:v>5.9381823041239276E-2</c:v>
                </c:pt>
                <c:pt idx="9">
                  <c:v>0.11344522901278271</c:v>
                </c:pt>
                <c:pt idx="10">
                  <c:v>1.0716234177857595</c:v>
                </c:pt>
                <c:pt idx="11">
                  <c:v>8.9592617232127889</c:v>
                </c:pt>
                <c:pt idx="12">
                  <c:v>0.41480029780530842</c:v>
                </c:pt>
                <c:pt idx="13">
                  <c:v>3.975731443146921E-2</c:v>
                </c:pt>
                <c:pt idx="14">
                  <c:v>9.8651858961620334E-2</c:v>
                </c:pt>
                <c:pt idx="15">
                  <c:v>5.4651047821188771E-2</c:v>
                </c:pt>
                <c:pt idx="16">
                  <c:v>1.2939716719811102E-2</c:v>
                </c:pt>
                <c:pt idx="17">
                  <c:v>0.64263974662152179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7-46EE-9678-271AA1C7FEBB}"/>
            </c:ext>
          </c:extLst>
        </c:ser>
        <c:ser>
          <c:idx val="1"/>
          <c:order val="1"/>
          <c:tx>
            <c:v>ADGAT DKO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PC!$V$5:$V$22</c:f>
                <c:numCache>
                  <c:formatCode>General</c:formatCode>
                  <c:ptCount val="18"/>
                  <c:pt idx="0">
                    <c:v>1.7139734802378084E-2</c:v>
                  </c:pt>
                  <c:pt idx="1">
                    <c:v>4.5724701570509083</c:v>
                  </c:pt>
                  <c:pt idx="2">
                    <c:v>2.704885426548994E-2</c:v>
                  </c:pt>
                  <c:pt idx="3">
                    <c:v>0.15321830344245232</c:v>
                  </c:pt>
                  <c:pt idx="4">
                    <c:v>1.5240003670856921E-2</c:v>
                  </c:pt>
                  <c:pt idx="5">
                    <c:v>2.7151348138517637E-2</c:v>
                  </c:pt>
                  <c:pt idx="6">
                    <c:v>5.2638209166266402E-2</c:v>
                  </c:pt>
                  <c:pt idx="7">
                    <c:v>0.34798575256203901</c:v>
                  </c:pt>
                  <c:pt idx="8">
                    <c:v>1.701115310327514E-2</c:v>
                  </c:pt>
                  <c:pt idx="9">
                    <c:v>1.8738606660369941E-2</c:v>
                  </c:pt>
                  <c:pt idx="10">
                    <c:v>1.2454554070514654</c:v>
                  </c:pt>
                  <c:pt idx="11">
                    <c:v>9.8363570736230077</c:v>
                  </c:pt>
                  <c:pt idx="12">
                    <c:v>0.11821958563401301</c:v>
                  </c:pt>
                  <c:pt idx="13">
                    <c:v>5.6353614069375151E-3</c:v>
                  </c:pt>
                  <c:pt idx="14">
                    <c:v>1.7448344987833566E-2</c:v>
                  </c:pt>
                  <c:pt idx="15">
                    <c:v>1.192941945736938E-2</c:v>
                  </c:pt>
                  <c:pt idx="16">
                    <c:v>2.6245585971749357E-3</c:v>
                  </c:pt>
                  <c:pt idx="17">
                    <c:v>0.52113753777529648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PC!$A$5:$A$22</c:f>
              <c:strCache>
                <c:ptCount val="18"/>
                <c:pt idx="0">
                  <c:v>PC(14:0/18:2)</c:v>
                </c:pt>
                <c:pt idx="1">
                  <c:v>PC(16:0/18:2)</c:v>
                </c:pt>
                <c:pt idx="2">
                  <c:v>PC(16:0/18:3)</c:v>
                </c:pt>
                <c:pt idx="3">
                  <c:v>PC(16:0/22:6)</c:v>
                </c:pt>
                <c:pt idx="4">
                  <c:v>PC(16:0e/16:0)</c:v>
                </c:pt>
                <c:pt idx="5">
                  <c:v>PC(16:0e/18:2)</c:v>
                </c:pt>
                <c:pt idx="6">
                  <c:v>PC(17:0/18:1)</c:v>
                </c:pt>
                <c:pt idx="7">
                  <c:v>PC(17:0/18:2)</c:v>
                </c:pt>
                <c:pt idx="8">
                  <c:v>PC(17:1/16:0)</c:v>
                </c:pt>
                <c:pt idx="9">
                  <c:v>PC(18:0/20:4)</c:v>
                </c:pt>
                <c:pt idx="10">
                  <c:v>PC(18:0/20:4)</c:v>
                </c:pt>
                <c:pt idx="11">
                  <c:v>PC(18:1/18:1)</c:v>
                </c:pt>
                <c:pt idx="12">
                  <c:v>PC(18:1/20:4)</c:v>
                </c:pt>
                <c:pt idx="13">
                  <c:v>PC(18:1/22:0)</c:v>
                </c:pt>
                <c:pt idx="14">
                  <c:v>PC(18:2/20:4)</c:v>
                </c:pt>
                <c:pt idx="15">
                  <c:v>PC(18:2/22:6)</c:v>
                </c:pt>
                <c:pt idx="16">
                  <c:v>PC(18:3/20:4)</c:v>
                </c:pt>
                <c:pt idx="17">
                  <c:v>PC(22:2/14:3)</c:v>
                </c:pt>
              </c:strCache>
            </c:strRef>
          </c:cat>
          <c:val>
            <c:numRef>
              <c:f>PC!$T$5:$T$22</c:f>
              <c:numCache>
                <c:formatCode>General</c:formatCode>
                <c:ptCount val="18"/>
                <c:pt idx="0">
                  <c:v>6.0877972796595375E-2</c:v>
                </c:pt>
                <c:pt idx="1">
                  <c:v>14.361399357409754</c:v>
                </c:pt>
                <c:pt idx="2">
                  <c:v>0.100083174393504</c:v>
                </c:pt>
                <c:pt idx="3">
                  <c:v>0.39408489216257842</c:v>
                </c:pt>
                <c:pt idx="4">
                  <c:v>3.5785421031147749E-2</c:v>
                </c:pt>
                <c:pt idx="5">
                  <c:v>7.4562349988843896E-2</c:v>
                </c:pt>
                <c:pt idx="6">
                  <c:v>9.5938197526003813E-2</c:v>
                </c:pt>
                <c:pt idx="7">
                  <c:v>0.58774475551919836</c:v>
                </c:pt>
                <c:pt idx="8">
                  <c:v>3.5413698134397049E-2</c:v>
                </c:pt>
                <c:pt idx="9">
                  <c:v>5.8493168990598594E-2</c:v>
                </c:pt>
                <c:pt idx="10">
                  <c:v>2.653525311004711</c:v>
                </c:pt>
                <c:pt idx="11">
                  <c:v>24.407285808719777</c:v>
                </c:pt>
                <c:pt idx="12">
                  <c:v>0.25970274286002504</c:v>
                </c:pt>
                <c:pt idx="13">
                  <c:v>1.9757351021555722E-2</c:v>
                </c:pt>
                <c:pt idx="14">
                  <c:v>5.8023633878131489E-2</c:v>
                </c:pt>
                <c:pt idx="15">
                  <c:v>4.1965605766151437E-2</c:v>
                </c:pt>
                <c:pt idx="16">
                  <c:v>5.242012892697755E-3</c:v>
                </c:pt>
                <c:pt idx="17">
                  <c:v>1.7460752073883328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7-46EE-9678-271AA1C7F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289344"/>
        <c:axId val="262890688"/>
      </c:barChart>
      <c:catAx>
        <c:axId val="37628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62890688"/>
        <c:crosses val="autoZero"/>
        <c:auto val="1"/>
        <c:lblAlgn val="ctr"/>
        <c:lblOffset val="100"/>
        <c:noMultiLvlLbl val="0"/>
      </c:catAx>
      <c:valAx>
        <c:axId val="262890688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6289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PC</a:t>
            </a:r>
          </a:p>
        </c:rich>
      </c:tx>
      <c:layout>
        <c:manualLayout>
          <c:xMode val="edge"/>
          <c:yMode val="edge"/>
          <c:x val="0.68525184455695864"/>
          <c:y val="5.6338028169014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4517921425829676"/>
          <c:y val="0.16582159624413145"/>
          <c:w val="0.4839675080140674"/>
          <c:h val="0.655399061032863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B74-4503-99BB-9037A4C1D707}"/>
              </c:ext>
            </c:extLst>
          </c:dPt>
          <c:errBars>
            <c:errBarType val="plus"/>
            <c:errValType val="cust"/>
            <c:noEndCap val="0"/>
            <c:plus>
              <c:numRef>
                <c:f>PC!$U$24:$V$24</c:f>
                <c:numCache>
                  <c:formatCode>General</c:formatCode>
                  <c:ptCount val="2"/>
                  <c:pt idx="0">
                    <c:v>2.7962767724763955</c:v>
                  </c:pt>
                  <c:pt idx="1">
                    <c:v>16.328865061396769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(PC!$C$25,PC!$K$25)</c:f>
              <c:strCache>
                <c:ptCount val="2"/>
                <c:pt idx="0">
                  <c:v>D1D2 flox</c:v>
                </c:pt>
                <c:pt idx="1">
                  <c:v>ADGAT DKO</c:v>
                </c:pt>
              </c:strCache>
            </c:strRef>
          </c:cat>
          <c:val>
            <c:numRef>
              <c:f>PC!$S$24:$T$24</c:f>
              <c:numCache>
                <c:formatCode>General</c:formatCode>
                <c:ptCount val="2"/>
                <c:pt idx="0">
                  <c:v>18.445343523449118</c:v>
                </c:pt>
                <c:pt idx="1">
                  <c:v>44.995960661483998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74-4503-99BB-9037A4C1D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6400"/>
        <c:axId val="37582304"/>
      </c:barChart>
      <c:catAx>
        <c:axId val="3757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82304"/>
        <c:crosses val="autoZero"/>
        <c:auto val="1"/>
        <c:lblAlgn val="ctr"/>
        <c:lblOffset val="100"/>
        <c:noMultiLvlLbl val="0"/>
      </c:catAx>
      <c:valAx>
        <c:axId val="37582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μmol /</a:t>
                </a:r>
                <a:r>
                  <a:rPr lang="el-GR" sz="1200" b="1" i="0" baseline="0">
                    <a:effectLst/>
                  </a:rPr>
                  <a:t>μ</a:t>
                </a:r>
                <a:r>
                  <a:rPr lang="en-US" sz="1200" b="1" i="0" baseline="0">
                    <a:effectLst/>
                  </a:rPr>
                  <a:t>g protein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17010931621841707"/>
              <c:y val="0.26813352556282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764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PE</a:t>
            </a:r>
          </a:p>
        </c:rich>
      </c:tx>
      <c:layout>
        <c:manualLayout>
          <c:xMode val="edge"/>
          <c:yMode val="edge"/>
          <c:x val="0.68525184455695864"/>
          <c:y val="5.6338028169014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4517921425829676"/>
          <c:y val="0.16582159624413145"/>
          <c:w val="0.4839675080140674"/>
          <c:h val="0.655399061032863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B89-42CA-9036-527A49566D96}"/>
              </c:ext>
            </c:extLst>
          </c:dPt>
          <c:errBars>
            <c:errBarType val="plus"/>
            <c:errValType val="cust"/>
            <c:noEndCap val="0"/>
            <c:plus>
              <c:numRef>
                <c:f>PE!$U$38:$V$38</c:f>
                <c:numCache>
                  <c:formatCode>General</c:formatCode>
                  <c:ptCount val="2"/>
                  <c:pt idx="0">
                    <c:v>0.79774816811433913</c:v>
                  </c:pt>
                  <c:pt idx="1">
                    <c:v>3.8570446718448261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(PC!$C$25,PC!$K$25)</c:f>
              <c:strCache>
                <c:ptCount val="2"/>
                <c:pt idx="0">
                  <c:v>D1D2 flox</c:v>
                </c:pt>
                <c:pt idx="1">
                  <c:v>ADGAT DKO</c:v>
                </c:pt>
              </c:strCache>
            </c:strRef>
          </c:cat>
          <c:val>
            <c:numRef>
              <c:f>PE!$S$38:$T$38</c:f>
              <c:numCache>
                <c:formatCode>General</c:formatCode>
                <c:ptCount val="2"/>
                <c:pt idx="0">
                  <c:v>4.6242189614608105</c:v>
                </c:pt>
                <c:pt idx="1">
                  <c:v>8.7375713599020202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89-42CA-9036-527A49566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6400"/>
        <c:axId val="37582304"/>
      </c:barChart>
      <c:catAx>
        <c:axId val="3757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82304"/>
        <c:crosses val="autoZero"/>
        <c:auto val="1"/>
        <c:lblAlgn val="ctr"/>
        <c:lblOffset val="100"/>
        <c:noMultiLvlLbl val="0"/>
      </c:catAx>
      <c:valAx>
        <c:axId val="37582304"/>
        <c:scaling>
          <c:orientation val="minMax"/>
          <c:max val="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μmol /</a:t>
                </a:r>
                <a:r>
                  <a:rPr lang="el-GR" sz="1200" b="1" i="0" baseline="0">
                    <a:effectLst/>
                  </a:rPr>
                  <a:t>μ</a:t>
                </a:r>
                <a:r>
                  <a:rPr lang="en-US" sz="1200" b="1" i="0" baseline="0">
                    <a:effectLst/>
                  </a:rPr>
                  <a:t>g protein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21569325954357732"/>
              <c:y val="0.249354182839821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7640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59055</xdr:colOff>
      <xdr:row>138</xdr:row>
      <xdr:rowOff>121920</xdr:rowOff>
    </xdr:from>
    <xdr:to>
      <xdr:col>18</xdr:col>
      <xdr:colOff>449580</xdr:colOff>
      <xdr:row>158</xdr:row>
      <xdr:rowOff>150495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230505</xdr:colOff>
      <xdr:row>139</xdr:row>
      <xdr:rowOff>108585</xdr:rowOff>
    </xdr:from>
    <xdr:to>
      <xdr:col>14</xdr:col>
      <xdr:colOff>11430</xdr:colOff>
      <xdr:row>159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514350</xdr:colOff>
      <xdr:row>3</xdr:row>
      <xdr:rowOff>38100</xdr:rowOff>
    </xdr:from>
    <xdr:to>
      <xdr:col>42</xdr:col>
      <xdr:colOff>238126</xdr:colOff>
      <xdr:row>25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552450</xdr:colOff>
      <xdr:row>26</xdr:row>
      <xdr:rowOff>0</xdr:rowOff>
    </xdr:from>
    <xdr:to>
      <xdr:col>18</xdr:col>
      <xdr:colOff>342905</xdr:colOff>
      <xdr:row>40</xdr:row>
      <xdr:rowOff>38100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pSpPr/>
      </xdr:nvGrpSpPr>
      <xdr:grpSpPr>
        <a:xfrm>
          <a:off x="10046970" y="4770120"/>
          <a:ext cx="2228855" cy="2598420"/>
          <a:chOff x="16662952" y="5962650"/>
          <a:chExt cx="1841228" cy="27051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00000000-0008-0000-0A00-000003000000}"/>
              </a:ext>
            </a:extLst>
          </xdr:cNvPr>
          <xdr:cNvGraphicFramePr/>
        </xdr:nvGraphicFramePr>
        <xdr:xfrm>
          <a:off x="16662952" y="5962650"/>
          <a:ext cx="1841228" cy="2705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A00-000004000000}"/>
              </a:ext>
            </a:extLst>
          </xdr:cNvPr>
          <xdr:cNvSpPr txBox="1"/>
        </xdr:nvSpPr>
        <xdr:spPr>
          <a:xfrm>
            <a:off x="17965204" y="6581775"/>
            <a:ext cx="453009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chemeClr val="tx1"/>
                </a:solidFill>
              </a:rPr>
              <a:t>***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40</xdr:row>
      <xdr:rowOff>0</xdr:rowOff>
    </xdr:from>
    <xdr:to>
      <xdr:col>13</xdr:col>
      <xdr:colOff>400055</xdr:colOff>
      <xdr:row>54</xdr:row>
      <xdr:rowOff>38100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pSpPr/>
      </xdr:nvGrpSpPr>
      <xdr:grpSpPr>
        <a:xfrm>
          <a:off x="7056120" y="7330440"/>
          <a:ext cx="2228855" cy="2598420"/>
          <a:chOff x="16662952" y="5962650"/>
          <a:chExt cx="1841228" cy="2705100"/>
        </a:xfrm>
      </xdr:grpSpPr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00000000-0008-0000-0B00-000006000000}"/>
              </a:ext>
            </a:extLst>
          </xdr:cNvPr>
          <xdr:cNvGraphicFramePr/>
        </xdr:nvGraphicFramePr>
        <xdr:xfrm>
          <a:off x="16662952" y="5962650"/>
          <a:ext cx="1841228" cy="2705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00000000-0008-0000-0B00-000007000000}"/>
              </a:ext>
            </a:extLst>
          </xdr:cNvPr>
          <xdr:cNvSpPr txBox="1"/>
        </xdr:nvSpPr>
        <xdr:spPr>
          <a:xfrm>
            <a:off x="18043888" y="6448425"/>
            <a:ext cx="226442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chemeClr val="tx1"/>
                </a:solidFill>
              </a:rPr>
              <a:t>*</a:t>
            </a:r>
          </a:p>
        </xdr:txBody>
      </xdr:sp>
    </xdr:grp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48"/>
  <sheetViews>
    <sheetView tabSelected="1" topLeftCell="B1" workbookViewId="0">
      <selection activeCell="W9" sqref="W9"/>
    </sheetView>
  </sheetViews>
  <sheetFormatPr defaultRowHeight="14.4" x14ac:dyDescent="0.3"/>
  <cols>
    <col min="1" max="1" width="19.33203125" customWidth="1"/>
    <col min="19" max="19" width="13.77734375" customWidth="1"/>
    <col min="20" max="20" width="12" customWidth="1"/>
    <col min="21" max="21" width="11" customWidth="1"/>
    <col min="22" max="22" width="11.5546875" customWidth="1"/>
    <col min="23" max="23" width="12" bestFit="1" customWidth="1"/>
  </cols>
  <sheetData>
    <row r="1" spans="1:23" ht="15" thickBot="1" x14ac:dyDescent="0.35">
      <c r="B1" s="14" t="s">
        <v>579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6"/>
    </row>
    <row r="2" spans="1:23" ht="15" thickBot="1" x14ac:dyDescent="0.35">
      <c r="A2" s="2" t="s">
        <v>560</v>
      </c>
      <c r="C2" s="18" t="s">
        <v>561</v>
      </c>
      <c r="D2" s="19"/>
      <c r="E2" s="19"/>
      <c r="F2" s="19"/>
      <c r="G2" s="19"/>
      <c r="H2" s="19"/>
      <c r="I2" s="19"/>
      <c r="J2" s="20"/>
      <c r="K2" s="18" t="s">
        <v>562</v>
      </c>
      <c r="L2" s="19"/>
      <c r="M2" s="19"/>
      <c r="N2" s="19"/>
      <c r="O2" s="19"/>
      <c r="P2" s="19"/>
      <c r="Q2" s="19"/>
      <c r="R2" s="20"/>
      <c r="S2" s="17" t="s">
        <v>563</v>
      </c>
      <c r="T2" s="17"/>
      <c r="U2" s="17" t="s">
        <v>564</v>
      </c>
      <c r="V2" s="17"/>
    </row>
    <row r="3" spans="1:23" x14ac:dyDescent="0.3">
      <c r="C3" s="3" t="s">
        <v>536</v>
      </c>
      <c r="D3" s="3" t="s">
        <v>537</v>
      </c>
      <c r="E3" s="3" t="s">
        <v>538</v>
      </c>
      <c r="F3" s="3" t="s">
        <v>539</v>
      </c>
      <c r="G3" s="3" t="s">
        <v>540</v>
      </c>
      <c r="H3" s="3" t="s">
        <v>541</v>
      </c>
      <c r="I3" s="3" t="s">
        <v>542</v>
      </c>
      <c r="J3" s="3" t="s">
        <v>543</v>
      </c>
      <c r="K3" s="4" t="s">
        <v>528</v>
      </c>
      <c r="L3" s="4" t="s">
        <v>529</v>
      </c>
      <c r="M3" s="4" t="s">
        <v>530</v>
      </c>
      <c r="N3" s="4" t="s">
        <v>531</v>
      </c>
      <c r="O3" s="4" t="s">
        <v>532</v>
      </c>
      <c r="P3" s="4" t="s">
        <v>533</v>
      </c>
      <c r="Q3" s="4" t="s">
        <v>534</v>
      </c>
      <c r="R3" s="4" t="s">
        <v>535</v>
      </c>
      <c r="S3" s="3" t="s">
        <v>561</v>
      </c>
      <c r="T3" s="4" t="s">
        <v>562</v>
      </c>
      <c r="U3" s="3" t="s">
        <v>561</v>
      </c>
      <c r="V3" s="4" t="s">
        <v>562</v>
      </c>
      <c r="W3" s="3" t="s">
        <v>566</v>
      </c>
    </row>
    <row r="4" spans="1:23" x14ac:dyDescent="0.3">
      <c r="A4" s="1" t="s">
        <v>0</v>
      </c>
      <c r="B4" s="1" t="s">
        <v>1</v>
      </c>
      <c r="C4" s="1" t="s">
        <v>544</v>
      </c>
      <c r="D4" s="1" t="s">
        <v>545</v>
      </c>
      <c r="E4" s="1" t="s">
        <v>546</v>
      </c>
      <c r="F4" s="1" t="s">
        <v>547</v>
      </c>
      <c r="G4" s="1" t="s">
        <v>548</v>
      </c>
      <c r="H4" s="1" t="s">
        <v>549</v>
      </c>
      <c r="I4" s="1" t="s">
        <v>550</v>
      </c>
      <c r="J4" s="1" t="s">
        <v>551</v>
      </c>
      <c r="K4" s="1" t="s">
        <v>552</v>
      </c>
      <c r="L4" s="1" t="s">
        <v>553</v>
      </c>
      <c r="M4" s="1" t="s">
        <v>554</v>
      </c>
      <c r="N4" s="1" t="s">
        <v>555</v>
      </c>
      <c r="O4" s="1" t="s">
        <v>556</v>
      </c>
      <c r="P4" s="1" t="s">
        <v>557</v>
      </c>
      <c r="Q4" s="1" t="s">
        <v>558</v>
      </c>
      <c r="R4" s="1" t="s">
        <v>559</v>
      </c>
    </row>
    <row r="5" spans="1:23" x14ac:dyDescent="0.3">
      <c r="A5" t="s">
        <v>241</v>
      </c>
      <c r="B5" t="s">
        <v>182</v>
      </c>
      <c r="C5">
        <v>1046.1779412160035</v>
      </c>
      <c r="D5">
        <v>776.73822589779957</v>
      </c>
      <c r="E5">
        <v>1121.4054644315845</v>
      </c>
      <c r="F5">
        <v>1361.7937546049077</v>
      </c>
      <c r="G5">
        <v>613.08395816267466</v>
      </c>
      <c r="H5">
        <v>886.30572600116841</v>
      </c>
      <c r="I5">
        <v>879.90623589850395</v>
      </c>
      <c r="J5">
        <v>1029.9271272176284</v>
      </c>
      <c r="K5">
        <v>57.410212455229143</v>
      </c>
      <c r="L5">
        <v>67.356485888330056</v>
      </c>
      <c r="M5">
        <v>91.7930685423716</v>
      </c>
      <c r="N5">
        <v>76.896380685416432</v>
      </c>
      <c r="O5">
        <v>29.913941988704313</v>
      </c>
      <c r="P5">
        <v>125.93198061272558</v>
      </c>
      <c r="Q5">
        <v>128.96364007430975</v>
      </c>
      <c r="R5">
        <v>91.091727863321807</v>
      </c>
      <c r="S5">
        <f t="shared" ref="S5:S36" si="0">AVERAGE(C5:J5)</f>
        <v>964.41730417878387</v>
      </c>
      <c r="T5">
        <f t="shared" ref="T5:T36" si="1">AVERAGE(K5:R5)</f>
        <v>83.669679763801085</v>
      </c>
      <c r="U5">
        <f t="shared" ref="U5:U36" si="2">STDEV(C5:J5)</f>
        <v>228.48312230593561</v>
      </c>
      <c r="V5">
        <f t="shared" ref="V5:V36" si="3">STDEV(K5:R5)</f>
        <v>33.48764804007854</v>
      </c>
      <c r="W5">
        <f t="shared" ref="W5:W36" si="4">TTEST(C5:J5,K5:R5,2,2)</f>
        <v>3.6236909694960162E-8</v>
      </c>
    </row>
    <row r="6" spans="1:23" x14ac:dyDescent="0.3">
      <c r="A6" t="s">
        <v>325</v>
      </c>
      <c r="B6" t="s">
        <v>182</v>
      </c>
      <c r="C6">
        <v>995.01525504697395</v>
      </c>
      <c r="D6">
        <v>772.22522135739916</v>
      </c>
      <c r="E6">
        <v>1062.561460557022</v>
      </c>
      <c r="F6">
        <v>1152.176075167047</v>
      </c>
      <c r="G6">
        <v>695.90323995624044</v>
      </c>
      <c r="H6">
        <v>855.85810579895644</v>
      </c>
      <c r="I6">
        <v>922.16869077371655</v>
      </c>
      <c r="J6">
        <v>929.62764142907668</v>
      </c>
      <c r="K6">
        <v>29.538409540562892</v>
      </c>
      <c r="L6">
        <v>26.056833991910636</v>
      </c>
      <c r="M6">
        <v>41.661942790105535</v>
      </c>
      <c r="N6">
        <v>28.953218005647521</v>
      </c>
      <c r="O6">
        <v>16.532980319594063</v>
      </c>
      <c r="P6">
        <v>51.120632788824231</v>
      </c>
      <c r="Q6">
        <v>49.3719595902257</v>
      </c>
      <c r="R6">
        <v>37.043262988326703</v>
      </c>
      <c r="S6">
        <f t="shared" si="0"/>
        <v>923.19196126080408</v>
      </c>
      <c r="T6">
        <f t="shared" si="1"/>
        <v>35.034905001899659</v>
      </c>
      <c r="U6">
        <f t="shared" si="2"/>
        <v>149.30486540163406</v>
      </c>
      <c r="V6">
        <f t="shared" si="3"/>
        <v>11.966490471542505</v>
      </c>
      <c r="W6">
        <f t="shared" si="4"/>
        <v>1.1523337342805858E-10</v>
      </c>
    </row>
    <row r="7" spans="1:23" x14ac:dyDescent="0.3">
      <c r="A7" t="s">
        <v>240</v>
      </c>
      <c r="B7" t="s">
        <v>182</v>
      </c>
      <c r="C7">
        <v>942.081152045208</v>
      </c>
      <c r="D7">
        <v>683.80376202881394</v>
      </c>
      <c r="E7">
        <v>1004.5598043861859</v>
      </c>
      <c r="F7">
        <v>1200.1333309558697</v>
      </c>
      <c r="G7">
        <v>578.94471223250252</v>
      </c>
      <c r="H7">
        <v>759.1781623407835</v>
      </c>
      <c r="I7">
        <v>810.5919591100004</v>
      </c>
      <c r="J7">
        <v>914.1183690895507</v>
      </c>
      <c r="K7">
        <v>53.375270097795159</v>
      </c>
      <c r="L7">
        <v>50.630234365469924</v>
      </c>
      <c r="M7">
        <v>72.661968786992361</v>
      </c>
      <c r="N7">
        <v>60.824833513036353</v>
      </c>
      <c r="O7">
        <v>26.210131104442755</v>
      </c>
      <c r="P7">
        <v>120.70528484173792</v>
      </c>
      <c r="Q7">
        <v>109.41893747022993</v>
      </c>
      <c r="R7">
        <v>74.311672730604627</v>
      </c>
      <c r="S7">
        <f t="shared" si="0"/>
        <v>861.67640652361422</v>
      </c>
      <c r="T7">
        <f t="shared" si="1"/>
        <v>71.017291613788629</v>
      </c>
      <c r="U7">
        <f t="shared" si="2"/>
        <v>195.98660197118062</v>
      </c>
      <c r="V7">
        <f t="shared" si="3"/>
        <v>31.157621968019416</v>
      </c>
      <c r="W7">
        <f t="shared" si="4"/>
        <v>2.0865370833748503E-8</v>
      </c>
    </row>
    <row r="8" spans="1:23" x14ac:dyDescent="0.3">
      <c r="A8" t="s">
        <v>297</v>
      </c>
      <c r="B8" t="s">
        <v>182</v>
      </c>
      <c r="C8">
        <v>547.15939933518268</v>
      </c>
      <c r="D8">
        <v>825.87983089327042</v>
      </c>
      <c r="E8">
        <v>603.12095586770045</v>
      </c>
      <c r="F8">
        <v>695.32011212615976</v>
      </c>
      <c r="G8">
        <v>454.63676350990812</v>
      </c>
      <c r="H8">
        <v>486.98693691238918</v>
      </c>
      <c r="I8">
        <v>617.57095221979239</v>
      </c>
      <c r="J8">
        <v>550.25412342330469</v>
      </c>
      <c r="K8">
        <v>7.5238517545412975</v>
      </c>
      <c r="L8">
        <v>9.143540838910555</v>
      </c>
      <c r="M8">
        <v>17.069125281218998</v>
      </c>
      <c r="N8">
        <v>11.938281873402248</v>
      </c>
      <c r="O8">
        <v>5.1626588447972326</v>
      </c>
      <c r="P8">
        <v>28.016726939523799</v>
      </c>
      <c r="Q8">
        <v>17.168333642880949</v>
      </c>
      <c r="R8">
        <v>15.402686755603847</v>
      </c>
      <c r="S8">
        <f t="shared" si="0"/>
        <v>597.61613428596354</v>
      </c>
      <c r="T8">
        <f t="shared" si="1"/>
        <v>13.928150741359866</v>
      </c>
      <c r="U8">
        <f t="shared" si="2"/>
        <v>119.25353678369162</v>
      </c>
      <c r="V8">
        <f t="shared" si="3"/>
        <v>7.228195840651483</v>
      </c>
      <c r="W8">
        <f t="shared" si="4"/>
        <v>1.4993506559586024E-9</v>
      </c>
    </row>
    <row r="9" spans="1:23" x14ac:dyDescent="0.3">
      <c r="A9" t="s">
        <v>321</v>
      </c>
      <c r="B9" t="s">
        <v>182</v>
      </c>
      <c r="C9">
        <v>567.47859241656931</v>
      </c>
      <c r="D9">
        <v>502.19711635677612</v>
      </c>
      <c r="E9">
        <v>649.45007957262158</v>
      </c>
      <c r="F9">
        <v>717.79631972643494</v>
      </c>
      <c r="G9">
        <v>410.8563416457522</v>
      </c>
      <c r="H9">
        <v>501.24832223698849</v>
      </c>
      <c r="I9">
        <v>595.04381226352871</v>
      </c>
      <c r="J9">
        <v>565.94913555132803</v>
      </c>
      <c r="K9">
        <v>27.915660983768792</v>
      </c>
      <c r="L9">
        <v>11.886818080963193</v>
      </c>
      <c r="M9">
        <v>22.913062693351137</v>
      </c>
      <c r="N9">
        <v>15.569311323243184</v>
      </c>
      <c r="O9">
        <v>10.501059736653815</v>
      </c>
      <c r="P9">
        <v>36.791571275672744</v>
      </c>
      <c r="Q9">
        <v>25.706385955165214</v>
      </c>
      <c r="R9">
        <v>33.838232726197617</v>
      </c>
      <c r="S9">
        <f t="shared" si="0"/>
        <v>563.75246497124988</v>
      </c>
      <c r="T9">
        <f t="shared" si="1"/>
        <v>23.140262846876961</v>
      </c>
      <c r="U9">
        <f t="shared" si="2"/>
        <v>94.977066005359404</v>
      </c>
      <c r="V9">
        <f t="shared" si="3"/>
        <v>9.8121979318281269</v>
      </c>
      <c r="W9">
        <f t="shared" si="4"/>
        <v>2.1350815054586122E-10</v>
      </c>
    </row>
    <row r="10" spans="1:23" x14ac:dyDescent="0.3">
      <c r="A10" t="s">
        <v>296</v>
      </c>
      <c r="B10" t="s">
        <v>182</v>
      </c>
      <c r="C10">
        <v>509.02183693627262</v>
      </c>
      <c r="D10">
        <v>444.69809554574903</v>
      </c>
      <c r="E10">
        <v>599.2702235078109</v>
      </c>
      <c r="F10">
        <v>630.65594266654466</v>
      </c>
      <c r="G10">
        <v>436.53980212562709</v>
      </c>
      <c r="H10">
        <v>474.30042849480094</v>
      </c>
      <c r="I10">
        <v>877.98083932104555</v>
      </c>
      <c r="J10">
        <v>473.54359077391229</v>
      </c>
      <c r="K10">
        <v>7.874716307361644</v>
      </c>
      <c r="L10">
        <v>6.7270489736541563</v>
      </c>
      <c r="M10">
        <v>14.87035640291937</v>
      </c>
      <c r="N10">
        <v>9.8329634895879341</v>
      </c>
      <c r="O10">
        <v>3.9645894057044635</v>
      </c>
      <c r="P10">
        <v>30.759718714898508</v>
      </c>
      <c r="Q10">
        <v>19.976412902563499</v>
      </c>
      <c r="R10">
        <v>13.998830525084495</v>
      </c>
      <c r="S10">
        <f t="shared" si="0"/>
        <v>555.75134492147038</v>
      </c>
      <c r="T10">
        <f t="shared" si="1"/>
        <v>13.50057959022176</v>
      </c>
      <c r="U10">
        <f t="shared" si="2"/>
        <v>148.06208557595497</v>
      </c>
      <c r="V10">
        <f t="shared" si="3"/>
        <v>8.6508167597609695</v>
      </c>
      <c r="W10">
        <f t="shared" si="4"/>
        <v>6.1569578431333694E-8</v>
      </c>
    </row>
    <row r="11" spans="1:23" x14ac:dyDescent="0.3">
      <c r="A11" t="s">
        <v>239</v>
      </c>
      <c r="B11" t="s">
        <v>182</v>
      </c>
      <c r="C11">
        <v>449.00206660356167</v>
      </c>
      <c r="D11">
        <v>347.9192204016075</v>
      </c>
      <c r="E11">
        <v>512.02706847906336</v>
      </c>
      <c r="F11">
        <v>712.74818753813793</v>
      </c>
      <c r="G11">
        <v>301.56333904985394</v>
      </c>
      <c r="H11">
        <v>388.46963706270355</v>
      </c>
      <c r="I11">
        <v>400.86756742684577</v>
      </c>
      <c r="J11">
        <v>502.42612788524531</v>
      </c>
      <c r="K11">
        <v>18.598014202933474</v>
      </c>
      <c r="L11">
        <v>14.049621298443567</v>
      </c>
      <c r="M11">
        <v>23.979254372673008</v>
      </c>
      <c r="N11">
        <v>25.125366398712405</v>
      </c>
      <c r="O11">
        <v>6.8180355461304591</v>
      </c>
      <c r="P11">
        <v>62.611175449846648</v>
      </c>
      <c r="Q11">
        <v>61.302862384684055</v>
      </c>
      <c r="R11">
        <v>32.381400788866216</v>
      </c>
      <c r="S11">
        <f t="shared" si="0"/>
        <v>451.8779018058774</v>
      </c>
      <c r="T11">
        <f t="shared" si="1"/>
        <v>30.608216305286231</v>
      </c>
      <c r="U11">
        <f t="shared" si="2"/>
        <v>127.76046744057621</v>
      </c>
      <c r="V11">
        <f t="shared" si="3"/>
        <v>20.798023183040581</v>
      </c>
      <c r="W11">
        <f t="shared" si="4"/>
        <v>2.5796990524835069E-7</v>
      </c>
    </row>
    <row r="12" spans="1:23" x14ac:dyDescent="0.3">
      <c r="A12" t="s">
        <v>368</v>
      </c>
      <c r="B12" t="s">
        <v>182</v>
      </c>
      <c r="C12">
        <v>432.64251114829153</v>
      </c>
      <c r="D12">
        <v>367.55914756816469</v>
      </c>
      <c r="E12">
        <v>499.63252369566879</v>
      </c>
      <c r="F12">
        <v>659.26202506689481</v>
      </c>
      <c r="G12">
        <v>219.45529154650006</v>
      </c>
      <c r="H12">
        <v>409.0305300153467</v>
      </c>
      <c r="I12">
        <v>399.51978982262489</v>
      </c>
      <c r="J12">
        <v>514.59208403181947</v>
      </c>
      <c r="K12">
        <v>3.5744326318572766</v>
      </c>
      <c r="L12">
        <v>4.78353594323442</v>
      </c>
      <c r="M12">
        <v>8.2820964976757363</v>
      </c>
      <c r="N12">
        <v>6.2996664212006648</v>
      </c>
      <c r="O12">
        <v>2.0295371886208735</v>
      </c>
      <c r="P12">
        <v>12.600021423897868</v>
      </c>
      <c r="Q12">
        <v>9.7291802721915346</v>
      </c>
      <c r="R12">
        <v>8.7674794773944509</v>
      </c>
      <c r="S12">
        <f t="shared" si="0"/>
        <v>437.71173786191389</v>
      </c>
      <c r="T12">
        <f t="shared" si="1"/>
        <v>7.0082437320091042</v>
      </c>
      <c r="U12">
        <f t="shared" si="2"/>
        <v>127.4438234939431</v>
      </c>
      <c r="V12">
        <f t="shared" si="3"/>
        <v>3.493239772457911</v>
      </c>
      <c r="W12">
        <f t="shared" si="4"/>
        <v>1.6362511135229367E-7</v>
      </c>
    </row>
    <row r="13" spans="1:23" x14ac:dyDescent="0.3">
      <c r="A13" t="s">
        <v>276</v>
      </c>
      <c r="B13" t="s">
        <v>182</v>
      </c>
      <c r="C13">
        <v>412.219117076744</v>
      </c>
      <c r="D13">
        <v>212.02763924066252</v>
      </c>
      <c r="E13">
        <v>447.88830760965305</v>
      </c>
      <c r="F13">
        <v>615.51154610165327</v>
      </c>
      <c r="G13">
        <v>151.96706000861349</v>
      </c>
      <c r="H13">
        <v>332.9114795098169</v>
      </c>
      <c r="I13">
        <v>309.31496016869727</v>
      </c>
      <c r="J13">
        <v>488.03129427670308</v>
      </c>
      <c r="K13">
        <v>11.339503766462562</v>
      </c>
      <c r="L13">
        <v>13.011217765597623</v>
      </c>
      <c r="M13">
        <v>17.837587963296272</v>
      </c>
      <c r="N13">
        <v>19.044240441595626</v>
      </c>
      <c r="O13">
        <v>5.8939725244958145</v>
      </c>
      <c r="P13">
        <v>37.392027186700048</v>
      </c>
      <c r="Q13">
        <v>35.066650154107052</v>
      </c>
      <c r="R13">
        <v>21.110819164602347</v>
      </c>
      <c r="S13">
        <f t="shared" si="0"/>
        <v>371.23392549906794</v>
      </c>
      <c r="T13">
        <f t="shared" si="1"/>
        <v>20.087002370857164</v>
      </c>
      <c r="U13">
        <f t="shared" si="2"/>
        <v>150.99481047205327</v>
      </c>
      <c r="V13">
        <f t="shared" si="3"/>
        <v>11.078142610345024</v>
      </c>
      <c r="W13">
        <f t="shared" si="4"/>
        <v>1.2699192806219571E-5</v>
      </c>
    </row>
    <row r="14" spans="1:23" x14ac:dyDescent="0.3">
      <c r="A14" t="s">
        <v>233</v>
      </c>
      <c r="B14" t="s">
        <v>182</v>
      </c>
      <c r="C14">
        <v>378.24959428427218</v>
      </c>
      <c r="D14">
        <v>248.13167556386563</v>
      </c>
      <c r="E14">
        <v>386.03591907892718</v>
      </c>
      <c r="F14">
        <v>555.89550883033519</v>
      </c>
      <c r="G14">
        <v>187.76585261594678</v>
      </c>
      <c r="H14">
        <v>301.76391401560011</v>
      </c>
      <c r="I14">
        <v>289.48337542087546</v>
      </c>
      <c r="J14">
        <v>431.2877888907725</v>
      </c>
      <c r="K14">
        <v>23.836860557232267</v>
      </c>
      <c r="L14">
        <v>22.681485034212642</v>
      </c>
      <c r="M14">
        <v>33.957199145194664</v>
      </c>
      <c r="N14">
        <v>35.210805207055635</v>
      </c>
      <c r="O14">
        <v>11.258829208382835</v>
      </c>
      <c r="P14">
        <v>76.421661403474545</v>
      </c>
      <c r="Q14">
        <v>73.15527239759993</v>
      </c>
      <c r="R14">
        <v>36.010236705491714</v>
      </c>
      <c r="S14">
        <f t="shared" si="0"/>
        <v>347.32670358757434</v>
      </c>
      <c r="T14">
        <f t="shared" si="1"/>
        <v>39.066543707330524</v>
      </c>
      <c r="U14">
        <f t="shared" si="2"/>
        <v>115.71280707798846</v>
      </c>
      <c r="V14">
        <f t="shared" si="3"/>
        <v>23.547647009436233</v>
      </c>
      <c r="W14">
        <f t="shared" si="4"/>
        <v>3.4378426766159761E-6</v>
      </c>
    </row>
    <row r="15" spans="1:23" x14ac:dyDescent="0.3">
      <c r="A15" t="s">
        <v>320</v>
      </c>
      <c r="B15" t="s">
        <v>182</v>
      </c>
      <c r="C15">
        <v>269.35955956607262</v>
      </c>
      <c r="D15">
        <v>266.93586114886722</v>
      </c>
      <c r="E15">
        <v>418.88747952423489</v>
      </c>
      <c r="F15">
        <v>438.70672588772402</v>
      </c>
      <c r="G15">
        <v>226.33055635188197</v>
      </c>
      <c r="H15">
        <v>219.78282168952958</v>
      </c>
      <c r="I15">
        <v>355.42820819882672</v>
      </c>
      <c r="J15">
        <v>397.11166780726592</v>
      </c>
      <c r="K15">
        <v>7.8396298520796099</v>
      </c>
      <c r="L15">
        <v>4.2955077818347736</v>
      </c>
      <c r="M15">
        <v>10.068470481143324</v>
      </c>
      <c r="N15">
        <v>7.5362525254268657</v>
      </c>
      <c r="O15">
        <v>2.8515564409952505</v>
      </c>
      <c r="P15">
        <v>19.869631964903384</v>
      </c>
      <c r="Q15">
        <v>15.631837444186722</v>
      </c>
      <c r="R15">
        <v>10.587195006388404</v>
      </c>
      <c r="S15">
        <f t="shared" si="0"/>
        <v>324.06786002180036</v>
      </c>
      <c r="T15">
        <f t="shared" si="1"/>
        <v>9.8350101871197904</v>
      </c>
      <c r="U15">
        <f t="shared" si="2"/>
        <v>88.750623567866754</v>
      </c>
      <c r="V15">
        <f t="shared" si="3"/>
        <v>5.6522772752448214</v>
      </c>
      <c r="W15">
        <f t="shared" si="4"/>
        <v>9.4092588262739054E-8</v>
      </c>
    </row>
    <row r="16" spans="1:23" x14ac:dyDescent="0.3">
      <c r="A16" t="s">
        <v>194</v>
      </c>
      <c r="B16" t="s">
        <v>182</v>
      </c>
      <c r="C16">
        <v>331.88015366264653</v>
      </c>
      <c r="D16">
        <v>212.19478755697364</v>
      </c>
      <c r="E16">
        <v>352.22167554364717</v>
      </c>
      <c r="F16">
        <v>507.5776721709201</v>
      </c>
      <c r="G16">
        <v>159.31648100746997</v>
      </c>
      <c r="H16">
        <v>263.44190927833347</v>
      </c>
      <c r="I16">
        <v>260.60242675899894</v>
      </c>
      <c r="J16">
        <v>411.97085088705137</v>
      </c>
      <c r="K16">
        <v>13.113562661660435</v>
      </c>
      <c r="L16">
        <v>21.821523516327805</v>
      </c>
      <c r="M16">
        <v>21.384184058851854</v>
      </c>
      <c r="N16">
        <v>25.817637434009185</v>
      </c>
      <c r="O16">
        <v>4.1308829556100832</v>
      </c>
      <c r="P16">
        <v>48.350347562948279</v>
      </c>
      <c r="Q16">
        <v>54.081526482775061</v>
      </c>
      <c r="R16">
        <v>30.924568851534808</v>
      </c>
      <c r="S16">
        <f t="shared" si="0"/>
        <v>312.40074460825514</v>
      </c>
      <c r="T16">
        <f t="shared" si="1"/>
        <v>27.453029190464694</v>
      </c>
      <c r="U16">
        <f t="shared" si="2"/>
        <v>112.45916840885276</v>
      </c>
      <c r="V16">
        <f t="shared" si="3"/>
        <v>16.812361182615266</v>
      </c>
      <c r="W16">
        <f t="shared" si="4"/>
        <v>5.4396290585482477E-6</v>
      </c>
    </row>
    <row r="17" spans="1:23" x14ac:dyDescent="0.3">
      <c r="A17" t="s">
        <v>289</v>
      </c>
      <c r="B17" t="s">
        <v>182</v>
      </c>
      <c r="C17">
        <v>298.43163582097947</v>
      </c>
      <c r="D17">
        <v>259.4977610730221</v>
      </c>
      <c r="E17">
        <v>382.54619287777729</v>
      </c>
      <c r="F17">
        <v>359.73951522793362</v>
      </c>
      <c r="G17">
        <v>281.25364876269134</v>
      </c>
      <c r="H17">
        <v>255.30504525877683</v>
      </c>
      <c r="I17">
        <v>312.01051537713909</v>
      </c>
      <c r="J17">
        <v>266.81520617639734</v>
      </c>
      <c r="K17">
        <v>8.0786563286884707</v>
      </c>
      <c r="L17">
        <v>11.265495884291399</v>
      </c>
      <c r="M17">
        <v>17.469450081568155</v>
      </c>
      <c r="N17">
        <v>14.266212903861016</v>
      </c>
      <c r="O17">
        <v>4.2102503317014035</v>
      </c>
      <c r="P17">
        <v>22.476156487771892</v>
      </c>
      <c r="Q17">
        <v>29.709517813832161</v>
      </c>
      <c r="R17">
        <v>18.024984242800372</v>
      </c>
      <c r="S17">
        <f t="shared" si="0"/>
        <v>301.94994007183965</v>
      </c>
      <c r="T17">
        <f t="shared" si="1"/>
        <v>15.68759050931436</v>
      </c>
      <c r="U17">
        <f t="shared" si="2"/>
        <v>47.192166900089752</v>
      </c>
      <c r="V17">
        <f t="shared" si="3"/>
        <v>8.1287668935288231</v>
      </c>
      <c r="W17">
        <f t="shared" si="4"/>
        <v>1.0338854047187015E-10</v>
      </c>
    </row>
    <row r="18" spans="1:23" x14ac:dyDescent="0.3">
      <c r="A18" t="s">
        <v>243</v>
      </c>
      <c r="B18" t="s">
        <v>182</v>
      </c>
      <c r="C18">
        <v>300.09885166355474</v>
      </c>
      <c r="D18">
        <v>226.82026523419711</v>
      </c>
      <c r="E18">
        <v>300.23678868513815</v>
      </c>
      <c r="F18">
        <v>380.65320572230735</v>
      </c>
      <c r="G18">
        <v>231.94140464133156</v>
      </c>
      <c r="H18">
        <v>233.25676856062336</v>
      </c>
      <c r="I18">
        <v>314.51353092783501</v>
      </c>
      <c r="J18">
        <v>301.73428641389313</v>
      </c>
      <c r="K18">
        <v>2.2762337864219955</v>
      </c>
      <c r="L18">
        <v>1.504717665918998</v>
      </c>
      <c r="M18">
        <v>3.8584068696968812</v>
      </c>
      <c r="N18">
        <v>3.4396368694941786</v>
      </c>
      <c r="O18">
        <v>0.92633066095153849</v>
      </c>
      <c r="P18">
        <v>22.421569586769408</v>
      </c>
      <c r="Q18">
        <v>10.363009483147136</v>
      </c>
      <c r="R18">
        <v>7.1609911683190033</v>
      </c>
      <c r="S18">
        <f t="shared" si="0"/>
        <v>286.15688773111003</v>
      </c>
      <c r="T18">
        <f t="shared" si="1"/>
        <v>6.4938620113398926</v>
      </c>
      <c r="U18">
        <f t="shared" si="2"/>
        <v>52.952143664177804</v>
      </c>
      <c r="V18">
        <f t="shared" si="3"/>
        <v>7.1619879680395249</v>
      </c>
      <c r="W18">
        <f t="shared" si="4"/>
        <v>6.0596209966081975E-10</v>
      </c>
    </row>
    <row r="19" spans="1:23" x14ac:dyDescent="0.3">
      <c r="A19" t="s">
        <v>251</v>
      </c>
      <c r="B19" t="s">
        <v>182</v>
      </c>
      <c r="C19">
        <v>279.36285462152443</v>
      </c>
      <c r="D19">
        <v>215.28703140872949</v>
      </c>
      <c r="E19">
        <v>298.67242866393303</v>
      </c>
      <c r="F19">
        <v>418.27380988747382</v>
      </c>
      <c r="G19">
        <v>148.5689406220454</v>
      </c>
      <c r="H19">
        <v>238.94382405816293</v>
      </c>
      <c r="I19">
        <v>228.92965305980772</v>
      </c>
      <c r="J19">
        <v>298.39097022094143</v>
      </c>
      <c r="K19">
        <v>8.7803854343291619</v>
      </c>
      <c r="L19">
        <v>11.667527893902561</v>
      </c>
      <c r="M19">
        <v>17.553940742948377</v>
      </c>
      <c r="N19">
        <v>18.786335546092907</v>
      </c>
      <c r="O19">
        <v>4.8055056523862971</v>
      </c>
      <c r="P19">
        <v>37.610374790709976</v>
      </c>
      <c r="Q19">
        <v>32.515634753976151</v>
      </c>
      <c r="R19">
        <v>24.872094348257978</v>
      </c>
      <c r="S19">
        <f t="shared" si="0"/>
        <v>265.80368906782724</v>
      </c>
      <c r="T19">
        <f t="shared" si="1"/>
        <v>19.573974895325424</v>
      </c>
      <c r="U19">
        <f t="shared" si="2"/>
        <v>79.23774305658479</v>
      </c>
      <c r="V19">
        <f t="shared" si="3"/>
        <v>11.480980706993433</v>
      </c>
      <c r="W19">
        <f t="shared" si="4"/>
        <v>5.1014517419191719E-7</v>
      </c>
    </row>
    <row r="20" spans="1:23" x14ac:dyDescent="0.3">
      <c r="A20" t="s">
        <v>288</v>
      </c>
      <c r="B20" t="s">
        <v>182</v>
      </c>
      <c r="C20">
        <v>187.87438526020463</v>
      </c>
      <c r="D20">
        <v>188.79402327341609</v>
      </c>
      <c r="E20">
        <v>270.03260673725458</v>
      </c>
      <c r="F20">
        <v>262.74326103851087</v>
      </c>
      <c r="G20">
        <v>181.75987416526834</v>
      </c>
      <c r="H20">
        <v>154.86289585607778</v>
      </c>
      <c r="I20">
        <v>244.42909550834807</v>
      </c>
      <c r="J20">
        <v>237.74692927656704</v>
      </c>
      <c r="K20">
        <v>2.6950783463512837</v>
      </c>
      <c r="L20">
        <v>2.5390363815549888</v>
      </c>
      <c r="M20">
        <v>5.0010424807437168</v>
      </c>
      <c r="N20">
        <v>4.2323550746183312</v>
      </c>
      <c r="O20">
        <v>0.98264370398776002</v>
      </c>
      <c r="P20">
        <v>22.312395784764448</v>
      </c>
      <c r="Q20">
        <v>11.689537491215203</v>
      </c>
      <c r="R20">
        <v>7.8695412469301855</v>
      </c>
      <c r="S20">
        <f t="shared" si="0"/>
        <v>216.03038388945592</v>
      </c>
      <c r="T20">
        <f t="shared" si="1"/>
        <v>7.1652038137707397</v>
      </c>
      <c r="U20">
        <f t="shared" si="2"/>
        <v>42.80677042027002</v>
      </c>
      <c r="V20">
        <f t="shared" si="3"/>
        <v>7.0030177512402938</v>
      </c>
      <c r="W20">
        <f t="shared" si="4"/>
        <v>1.8126235568543504E-9</v>
      </c>
    </row>
    <row r="21" spans="1:23" x14ac:dyDescent="0.3">
      <c r="A21" t="s">
        <v>228</v>
      </c>
      <c r="B21" t="s">
        <v>182</v>
      </c>
      <c r="C21">
        <v>222.2607120133203</v>
      </c>
      <c r="D21">
        <v>184.03029625854904</v>
      </c>
      <c r="E21">
        <v>260.04476967879106</v>
      </c>
      <c r="F21">
        <v>262.62306741497997</v>
      </c>
      <c r="G21">
        <v>163.74193881323302</v>
      </c>
      <c r="H21">
        <v>188.02280406480855</v>
      </c>
      <c r="I21">
        <v>201.10767251553335</v>
      </c>
      <c r="J21">
        <v>204.49950713554713</v>
      </c>
      <c r="K21">
        <v>35.722397284021497</v>
      </c>
      <c r="L21">
        <v>47.061394066247843</v>
      </c>
      <c r="M21">
        <v>53.43028491092241</v>
      </c>
      <c r="N21">
        <v>51.513109391201297</v>
      </c>
      <c r="O21">
        <v>17.060206460772115</v>
      </c>
      <c r="P21">
        <v>98.092661101459839</v>
      </c>
      <c r="Q21">
        <v>95.466845551052472</v>
      </c>
      <c r="R21">
        <v>63.226506080182943</v>
      </c>
      <c r="S21">
        <f t="shared" si="0"/>
        <v>210.7913459868453</v>
      </c>
      <c r="T21">
        <f t="shared" si="1"/>
        <v>57.696675605732551</v>
      </c>
      <c r="U21">
        <f t="shared" si="2"/>
        <v>35.507627381542548</v>
      </c>
      <c r="V21">
        <f t="shared" si="3"/>
        <v>27.755925322067252</v>
      </c>
      <c r="W21">
        <f t="shared" si="4"/>
        <v>1.5295256666071375E-7</v>
      </c>
    </row>
    <row r="22" spans="1:23" x14ac:dyDescent="0.3">
      <c r="A22" t="s">
        <v>227</v>
      </c>
      <c r="B22" t="s">
        <v>182</v>
      </c>
      <c r="C22">
        <v>232.88921300973783</v>
      </c>
      <c r="D22">
        <v>147.09051835379032</v>
      </c>
      <c r="E22">
        <v>216.24268908504746</v>
      </c>
      <c r="F22">
        <v>268.27216772093146</v>
      </c>
      <c r="G22">
        <v>162.00336610382612</v>
      </c>
      <c r="H22">
        <v>154.51292321007531</v>
      </c>
      <c r="I22">
        <v>180.60219896560102</v>
      </c>
      <c r="J22">
        <v>188.34014553628046</v>
      </c>
      <c r="K22">
        <v>16.405110747806312</v>
      </c>
      <c r="L22">
        <v>20.329490282797607</v>
      </c>
      <c r="M22">
        <v>26.65479198304676</v>
      </c>
      <c r="N22">
        <v>27.5958238187911</v>
      </c>
      <c r="O22">
        <v>6.5251321343648758</v>
      </c>
      <c r="P22">
        <v>55.801459549787047</v>
      </c>
      <c r="Q22">
        <v>54.591729562801241</v>
      </c>
      <c r="R22">
        <v>34.513672988051262</v>
      </c>
      <c r="S22">
        <f t="shared" si="0"/>
        <v>193.74415274816124</v>
      </c>
      <c r="T22">
        <f t="shared" si="1"/>
        <v>30.302151383430779</v>
      </c>
      <c r="U22">
        <f t="shared" si="2"/>
        <v>42.288106482640373</v>
      </c>
      <c r="V22">
        <f t="shared" si="3"/>
        <v>17.470346431392841</v>
      </c>
      <c r="W22">
        <f t="shared" si="4"/>
        <v>8.2214336391989602E-8</v>
      </c>
    </row>
    <row r="23" spans="1:23" x14ac:dyDescent="0.3">
      <c r="A23" t="s">
        <v>295</v>
      </c>
      <c r="B23" t="s">
        <v>182</v>
      </c>
      <c r="C23">
        <v>149.11161692032877</v>
      </c>
      <c r="D23">
        <v>159.54306791896914</v>
      </c>
      <c r="E23">
        <v>207.81921204778905</v>
      </c>
      <c r="F23">
        <v>206.01187073193395</v>
      </c>
      <c r="G23">
        <v>198.3553409368798</v>
      </c>
      <c r="H23">
        <v>137.71423620195841</v>
      </c>
      <c r="I23">
        <v>215.25933735985282</v>
      </c>
      <c r="J23">
        <v>162.61518482940193</v>
      </c>
      <c r="K23">
        <v>0.59339967495741042</v>
      </c>
      <c r="L23">
        <v>0.48394334418969343</v>
      </c>
      <c r="M23">
        <v>1.366334695463046</v>
      </c>
      <c r="N23">
        <v>3.6758234580071965</v>
      </c>
      <c r="O23">
        <v>0.3998603995457885</v>
      </c>
      <c r="P23">
        <v>23.786242111831452</v>
      </c>
      <c r="Q23">
        <v>11.087105392876598</v>
      </c>
      <c r="R23">
        <v>7.5596333620796861</v>
      </c>
      <c r="S23">
        <f t="shared" si="0"/>
        <v>179.55373336838923</v>
      </c>
      <c r="T23">
        <f t="shared" si="1"/>
        <v>6.119042804868859</v>
      </c>
      <c r="U23">
        <f t="shared" si="2"/>
        <v>30.453637025559964</v>
      </c>
      <c r="V23">
        <f t="shared" si="3"/>
        <v>8.1279109849083682</v>
      </c>
      <c r="W23">
        <f t="shared" si="4"/>
        <v>3.1220881844737844E-10</v>
      </c>
    </row>
    <row r="24" spans="1:23" x14ac:dyDescent="0.3">
      <c r="A24" t="s">
        <v>277</v>
      </c>
      <c r="B24" t="s">
        <v>182</v>
      </c>
      <c r="C24">
        <v>172.556839706544</v>
      </c>
      <c r="D24">
        <v>119.00960121352126</v>
      </c>
      <c r="E24">
        <v>167.26618688270224</v>
      </c>
      <c r="F24">
        <v>292.79166692123175</v>
      </c>
      <c r="G24">
        <v>59.530310090737672</v>
      </c>
      <c r="H24">
        <v>146.988511321023</v>
      </c>
      <c r="I24">
        <v>120.33728609115207</v>
      </c>
      <c r="J24">
        <v>269.97278258085174</v>
      </c>
      <c r="K24">
        <v>3.7454791013571951</v>
      </c>
      <c r="L24">
        <v>5.4478562158004591</v>
      </c>
      <c r="M24">
        <v>8.5999423190584814</v>
      </c>
      <c r="N24">
        <v>7.9543299349786443</v>
      </c>
      <c r="O24">
        <v>1.8010725274437198</v>
      </c>
      <c r="P24">
        <v>17.153933640029912</v>
      </c>
      <c r="Q24">
        <v>12.423444998637477</v>
      </c>
      <c r="R24">
        <v>9.4190806711826784</v>
      </c>
      <c r="S24">
        <f t="shared" si="0"/>
        <v>168.55664810097048</v>
      </c>
      <c r="T24">
        <f t="shared" si="1"/>
        <v>8.3181424260610708</v>
      </c>
      <c r="U24">
        <f t="shared" si="2"/>
        <v>78.257069684406375</v>
      </c>
      <c r="V24">
        <f t="shared" si="3"/>
        <v>4.898520829080554</v>
      </c>
      <c r="W24">
        <f t="shared" si="4"/>
        <v>4.7657948491349726E-5</v>
      </c>
    </row>
    <row r="25" spans="1:23" x14ac:dyDescent="0.3">
      <c r="A25" t="s">
        <v>232</v>
      </c>
      <c r="B25" t="s">
        <v>182</v>
      </c>
      <c r="C25">
        <v>140.6713367172913</v>
      </c>
      <c r="D25">
        <v>97.865339200163902</v>
      </c>
      <c r="E25">
        <v>151.74292205689747</v>
      </c>
      <c r="F25">
        <v>225.72362499099879</v>
      </c>
      <c r="G25">
        <v>90.168702792422238</v>
      </c>
      <c r="H25">
        <v>117.94078170282081</v>
      </c>
      <c r="I25">
        <v>122.16641283973759</v>
      </c>
      <c r="J25">
        <v>168.18737848432147</v>
      </c>
      <c r="K25">
        <v>8.2036518256307183</v>
      </c>
      <c r="L25">
        <v>12.411394606872946</v>
      </c>
      <c r="M25">
        <v>13.615066576698903</v>
      </c>
      <c r="N25">
        <v>15.677902858191697</v>
      </c>
      <c r="O25">
        <v>4.4559112576983431</v>
      </c>
      <c r="P25">
        <v>32.274505217717383</v>
      </c>
      <c r="Q25">
        <v>31.691460547780014</v>
      </c>
      <c r="R25">
        <v>19.720206860786007</v>
      </c>
      <c r="S25">
        <f t="shared" si="0"/>
        <v>139.3083123480817</v>
      </c>
      <c r="T25">
        <f t="shared" si="1"/>
        <v>17.256262468922003</v>
      </c>
      <c r="U25">
        <f t="shared" si="2"/>
        <v>43.655667950398403</v>
      </c>
      <c r="V25">
        <f t="shared" si="3"/>
        <v>10.177107381489368</v>
      </c>
      <c r="W25">
        <f t="shared" si="4"/>
        <v>2.1269420129000033E-6</v>
      </c>
    </row>
    <row r="26" spans="1:23" x14ac:dyDescent="0.3">
      <c r="A26" t="s">
        <v>394</v>
      </c>
      <c r="B26" t="s">
        <v>182</v>
      </c>
      <c r="C26">
        <v>122.43616343912393</v>
      </c>
      <c r="D26">
        <v>108.89712807669817</v>
      </c>
      <c r="E26">
        <v>176.77268239617959</v>
      </c>
      <c r="F26">
        <v>179.20869268454697</v>
      </c>
      <c r="G26">
        <v>82.424151632336901</v>
      </c>
      <c r="H26">
        <v>121.26552183984397</v>
      </c>
      <c r="I26">
        <v>117.93054036932902</v>
      </c>
      <c r="J26">
        <v>149.42765984609235</v>
      </c>
      <c r="K26">
        <v>0.36424126389662187</v>
      </c>
      <c r="L26">
        <v>0.27432772420526375</v>
      </c>
      <c r="M26">
        <v>0.85878722245755945</v>
      </c>
      <c r="N26">
        <v>0.47250891644472121</v>
      </c>
      <c r="O26">
        <v>0.20503238823590764</v>
      </c>
      <c r="P26">
        <v>2.5614903295414595</v>
      </c>
      <c r="Q26">
        <v>1.0525882004847802</v>
      </c>
      <c r="R26">
        <v>0.98349399696572803</v>
      </c>
      <c r="S26">
        <f t="shared" si="0"/>
        <v>132.29531753551888</v>
      </c>
      <c r="T26">
        <f t="shared" si="1"/>
        <v>0.84655875527900515</v>
      </c>
      <c r="U26">
        <f t="shared" si="2"/>
        <v>33.663105068523308</v>
      </c>
      <c r="V26">
        <f t="shared" si="3"/>
        <v>0.7666147392903071</v>
      </c>
      <c r="W26">
        <f t="shared" si="4"/>
        <v>2.7015273675408156E-8</v>
      </c>
    </row>
    <row r="27" spans="1:23" x14ac:dyDescent="0.3">
      <c r="A27" t="s">
        <v>347</v>
      </c>
      <c r="B27" t="s">
        <v>182</v>
      </c>
      <c r="C27">
        <v>137.54530701246262</v>
      </c>
      <c r="D27">
        <v>77.414742699497708</v>
      </c>
      <c r="E27">
        <v>112.91069291513634</v>
      </c>
      <c r="F27">
        <v>255.1710627560652</v>
      </c>
      <c r="G27">
        <v>36.344072229829095</v>
      </c>
      <c r="H27">
        <v>100.44214940269904</v>
      </c>
      <c r="I27">
        <v>77.352807499392554</v>
      </c>
      <c r="J27">
        <v>143.29824682568085</v>
      </c>
      <c r="K27">
        <v>2.4472802559219144</v>
      </c>
      <c r="L27">
        <v>4.4782496043853017</v>
      </c>
      <c r="M27">
        <v>3.3635329958984288</v>
      </c>
      <c r="N27">
        <v>6.469340694557717</v>
      </c>
      <c r="O27">
        <v>0.90478808744103756</v>
      </c>
      <c r="P27">
        <v>17.549688672297908</v>
      </c>
      <c r="Q27">
        <v>11.868108569224365</v>
      </c>
      <c r="R27">
        <v>8.5582254354868503</v>
      </c>
      <c r="S27">
        <f t="shared" si="0"/>
        <v>117.55988516759543</v>
      </c>
      <c r="T27">
        <f t="shared" si="1"/>
        <v>6.9549017894016902</v>
      </c>
      <c r="U27">
        <f t="shared" si="2"/>
        <v>65.615327303812606</v>
      </c>
      <c r="V27">
        <f t="shared" si="3"/>
        <v>5.5439772958518461</v>
      </c>
      <c r="W27">
        <f t="shared" si="4"/>
        <v>3.0996373664756279E-4</v>
      </c>
    </row>
    <row r="28" spans="1:23" x14ac:dyDescent="0.3">
      <c r="A28" t="s">
        <v>275</v>
      </c>
      <c r="B28" t="s">
        <v>182</v>
      </c>
      <c r="C28">
        <v>111.7034614525454</v>
      </c>
      <c r="D28">
        <v>61.36014691781412</v>
      </c>
      <c r="E28">
        <v>116.12364772791919</v>
      </c>
      <c r="F28">
        <v>199.04064056714273</v>
      </c>
      <c r="G28">
        <v>42.713570428838054</v>
      </c>
      <c r="H28">
        <v>87.090692957706125</v>
      </c>
      <c r="I28">
        <v>74.455085650317613</v>
      </c>
      <c r="J28">
        <v>157.78595032847167</v>
      </c>
      <c r="K28">
        <v>3.4187364865432479</v>
      </c>
      <c r="L28">
        <v>3.2764533831412388</v>
      </c>
      <c r="M28">
        <v>4.3532807434953353</v>
      </c>
      <c r="N28">
        <v>6.8480536726906589</v>
      </c>
      <c r="O28">
        <v>1.2738463862656713</v>
      </c>
      <c r="P28">
        <v>21.398065192972872</v>
      </c>
      <c r="Q28">
        <v>17.217391631345006</v>
      </c>
      <c r="R28">
        <v>10.172660100584105</v>
      </c>
      <c r="S28">
        <f t="shared" si="0"/>
        <v>106.28414950384436</v>
      </c>
      <c r="T28">
        <f t="shared" si="1"/>
        <v>8.4948109496297679</v>
      </c>
      <c r="U28">
        <f t="shared" si="2"/>
        <v>51.855912188232722</v>
      </c>
      <c r="V28">
        <f t="shared" si="3"/>
        <v>7.2741888152573386</v>
      </c>
      <c r="W28">
        <f t="shared" si="4"/>
        <v>1.1587613467106481E-4</v>
      </c>
    </row>
    <row r="29" spans="1:23" x14ac:dyDescent="0.3">
      <c r="A29" t="s">
        <v>402</v>
      </c>
      <c r="B29" t="s">
        <v>182</v>
      </c>
      <c r="C29">
        <v>92.676360649154731</v>
      </c>
      <c r="D29">
        <v>71.589623876054986</v>
      </c>
      <c r="E29">
        <v>101.19002629472253</v>
      </c>
      <c r="F29">
        <v>146.27563983708495</v>
      </c>
      <c r="G29">
        <v>54.527962249580504</v>
      </c>
      <c r="H29">
        <v>88.893052084618674</v>
      </c>
      <c r="I29">
        <v>93.564646681592549</v>
      </c>
      <c r="J29">
        <v>126.39592607242491</v>
      </c>
      <c r="K29">
        <v>0.47827224356323433</v>
      </c>
      <c r="L29">
        <v>0.26336321485223213</v>
      </c>
      <c r="M29">
        <v>0.8066846479397547</v>
      </c>
      <c r="N29">
        <v>0.47305187411946376</v>
      </c>
      <c r="O29">
        <v>0.17604439896826873</v>
      </c>
      <c r="P29">
        <v>3.82244774269879</v>
      </c>
      <c r="Q29">
        <v>1.5987017280666487</v>
      </c>
      <c r="R29">
        <v>0.93515366449973136</v>
      </c>
      <c r="S29">
        <f t="shared" si="0"/>
        <v>96.889154718154231</v>
      </c>
      <c r="T29">
        <f t="shared" si="1"/>
        <v>1.0692149393385155</v>
      </c>
      <c r="U29">
        <f t="shared" si="2"/>
        <v>28.922177594223385</v>
      </c>
      <c r="V29">
        <f t="shared" si="3"/>
        <v>1.2011492112802609</v>
      </c>
      <c r="W29">
        <f t="shared" si="4"/>
        <v>2.0987656241753586E-7</v>
      </c>
    </row>
    <row r="30" spans="1:23" x14ac:dyDescent="0.3">
      <c r="A30" t="s">
        <v>406</v>
      </c>
      <c r="B30" t="s">
        <v>182</v>
      </c>
      <c r="C30">
        <v>99.334803920439867</v>
      </c>
      <c r="D30">
        <v>105.4705875923201</v>
      </c>
      <c r="E30">
        <v>110.60025349920261</v>
      </c>
      <c r="F30">
        <v>115.26568496611708</v>
      </c>
      <c r="G30">
        <v>54.448936217334733</v>
      </c>
      <c r="H30">
        <v>89.418011053622308</v>
      </c>
      <c r="I30">
        <v>82.041148165503827</v>
      </c>
      <c r="J30">
        <v>94.72729213363219</v>
      </c>
      <c r="K30">
        <v>1.3067511689102769</v>
      </c>
      <c r="L30">
        <v>1.0708670801460964</v>
      </c>
      <c r="M30">
        <v>2.1585352300233338</v>
      </c>
      <c r="N30">
        <v>1.322916374510271</v>
      </c>
      <c r="O30">
        <v>0.66895359848397518</v>
      </c>
      <c r="P30">
        <v>3.361188429227818</v>
      </c>
      <c r="Q30">
        <v>2.291989221040684</v>
      </c>
      <c r="R30">
        <v>1.8064716022909413</v>
      </c>
      <c r="S30">
        <f t="shared" si="0"/>
        <v>93.913339693521593</v>
      </c>
      <c r="T30">
        <f t="shared" si="1"/>
        <v>1.7484590880791746</v>
      </c>
      <c r="U30">
        <f t="shared" si="2"/>
        <v>19.333895350324383</v>
      </c>
      <c r="V30">
        <f t="shared" si="3"/>
        <v>0.85092423243745707</v>
      </c>
      <c r="W30">
        <f t="shared" si="4"/>
        <v>2.0938223215598051E-9</v>
      </c>
    </row>
    <row r="31" spans="1:23" x14ac:dyDescent="0.3">
      <c r="A31" t="s">
        <v>326</v>
      </c>
      <c r="B31" t="s">
        <v>182</v>
      </c>
      <c r="C31">
        <v>72.294646973671647</v>
      </c>
      <c r="D31">
        <v>53.988906168493493</v>
      </c>
      <c r="E31">
        <v>102.42948077306197</v>
      </c>
      <c r="F31">
        <v>171.39610715503954</v>
      </c>
      <c r="G31">
        <v>61.434837467860696</v>
      </c>
      <c r="H31">
        <v>58.279194875555596</v>
      </c>
      <c r="I31">
        <v>90.96536130202368</v>
      </c>
      <c r="J31">
        <v>136.33300475703143</v>
      </c>
      <c r="K31">
        <v>0.51028863400809088</v>
      </c>
      <c r="L31">
        <v>0.38590773115082172</v>
      </c>
      <c r="M31">
        <v>0.58640542362702874</v>
      </c>
      <c r="N31">
        <v>0.35075065788369991</v>
      </c>
      <c r="O31">
        <v>0.25076311445995342</v>
      </c>
      <c r="P31">
        <v>3.144205497742953</v>
      </c>
      <c r="Q31">
        <v>0.75549302234645843</v>
      </c>
      <c r="R31">
        <v>0.64286020216423967</v>
      </c>
      <c r="S31">
        <f t="shared" si="0"/>
        <v>93.390192434092256</v>
      </c>
      <c r="T31">
        <f t="shared" si="1"/>
        <v>0.82833428542290566</v>
      </c>
      <c r="U31">
        <f t="shared" si="2"/>
        <v>41.863735857419812</v>
      </c>
      <c r="V31">
        <f t="shared" si="3"/>
        <v>0.95019279265689449</v>
      </c>
      <c r="W31">
        <f t="shared" si="4"/>
        <v>2.1192422418369834E-5</v>
      </c>
    </row>
    <row r="32" spans="1:23" x14ac:dyDescent="0.3">
      <c r="A32" t="s">
        <v>403</v>
      </c>
      <c r="B32" t="s">
        <v>182</v>
      </c>
      <c r="C32">
        <v>91.040405103627705</v>
      </c>
      <c r="D32">
        <v>75.977267179222039</v>
      </c>
      <c r="E32">
        <v>101.93610568945113</v>
      </c>
      <c r="F32">
        <v>145.07370360177615</v>
      </c>
      <c r="G32">
        <v>58.265893574805368</v>
      </c>
      <c r="H32">
        <v>86.968202531605257</v>
      </c>
      <c r="I32">
        <v>88.077266435836023</v>
      </c>
      <c r="J32">
        <v>96.956169595600002</v>
      </c>
      <c r="K32">
        <v>1.4087211795736898</v>
      </c>
      <c r="L32">
        <v>1.13901903043847</v>
      </c>
      <c r="M32">
        <v>2.2168740200239645</v>
      </c>
      <c r="N32">
        <v>1.2475809971397394</v>
      </c>
      <c r="O32">
        <v>0.5916648917664763</v>
      </c>
      <c r="P32">
        <v>2.6283592832695</v>
      </c>
      <c r="Q32">
        <v>2.8590995676851692</v>
      </c>
      <c r="R32">
        <v>1.7150885080401532</v>
      </c>
      <c r="S32">
        <f t="shared" si="0"/>
        <v>93.036876713990466</v>
      </c>
      <c r="T32">
        <f t="shared" si="1"/>
        <v>1.7258009347421452</v>
      </c>
      <c r="U32">
        <f t="shared" si="2"/>
        <v>24.97957014063763</v>
      </c>
      <c r="V32">
        <f t="shared" si="3"/>
        <v>0.78376894756352944</v>
      </c>
      <c r="W32">
        <f t="shared" si="4"/>
        <v>6.2087365251812962E-8</v>
      </c>
    </row>
    <row r="33" spans="1:23" x14ac:dyDescent="0.3">
      <c r="A33" t="s">
        <v>370</v>
      </c>
      <c r="B33" t="s">
        <v>182</v>
      </c>
      <c r="C33">
        <v>79.005190740037236</v>
      </c>
      <c r="D33">
        <v>74.72365480688859</v>
      </c>
      <c r="E33">
        <v>107.5437346885403</v>
      </c>
      <c r="F33">
        <v>154.20841899012328</v>
      </c>
      <c r="G33">
        <v>61.371616642064083</v>
      </c>
      <c r="H33">
        <v>58.620418205407972</v>
      </c>
      <c r="I33">
        <v>83.119370248880571</v>
      </c>
      <c r="J33">
        <v>102.6212331447682</v>
      </c>
      <c r="K33">
        <v>8.1510221427076673E-2</v>
      </c>
      <c r="L33">
        <v>0.33022522286777839</v>
      </c>
      <c r="M33">
        <v>0.48139560162589357</v>
      </c>
      <c r="N33">
        <v>0.23713676444381729</v>
      </c>
      <c r="O33">
        <v>7.8063483484104565E-2</v>
      </c>
      <c r="P33">
        <v>0.89590751270323299</v>
      </c>
      <c r="Q33">
        <v>0.76236114073142625</v>
      </c>
      <c r="R33">
        <v>0.70312006866294763</v>
      </c>
      <c r="S33">
        <f t="shared" si="0"/>
        <v>90.151704683338778</v>
      </c>
      <c r="T33">
        <f t="shared" si="1"/>
        <v>0.44621500199328468</v>
      </c>
      <c r="U33">
        <f t="shared" si="2"/>
        <v>31.157372926636754</v>
      </c>
      <c r="V33">
        <f t="shared" si="3"/>
        <v>0.3151240297600621</v>
      </c>
      <c r="W33">
        <f t="shared" si="4"/>
        <v>1.1136707366062797E-6</v>
      </c>
    </row>
    <row r="34" spans="1:23" x14ac:dyDescent="0.3">
      <c r="A34" t="s">
        <v>293</v>
      </c>
      <c r="B34" t="s">
        <v>182</v>
      </c>
      <c r="C34">
        <v>60.321953204177731</v>
      </c>
      <c r="D34">
        <v>62.797622438089796</v>
      </c>
      <c r="E34">
        <v>86.400807325021745</v>
      </c>
      <c r="F34">
        <v>114.88106537081825</v>
      </c>
      <c r="G34">
        <v>85.664218954413414</v>
      </c>
      <c r="H34">
        <v>56.161860367240863</v>
      </c>
      <c r="I34">
        <v>91.831789761879975</v>
      </c>
      <c r="J34">
        <v>81.270444457001503</v>
      </c>
      <c r="K34">
        <v>0.17806376055632567</v>
      </c>
      <c r="L34">
        <v>0.14744040224135574</v>
      </c>
      <c r="M34">
        <v>0.32891007465872796</v>
      </c>
      <c r="N34">
        <v>0.16220860532934267</v>
      </c>
      <c r="O34">
        <v>0.10538853725268726</v>
      </c>
      <c r="P34">
        <v>1.2840203788308786</v>
      </c>
      <c r="Q34">
        <v>0.50058771428722482</v>
      </c>
      <c r="R34">
        <v>0.4049992785781304</v>
      </c>
      <c r="S34">
        <f t="shared" si="0"/>
        <v>79.916220234830405</v>
      </c>
      <c r="T34">
        <f t="shared" si="1"/>
        <v>0.38895234396683415</v>
      </c>
      <c r="U34">
        <f t="shared" si="2"/>
        <v>19.576574114801204</v>
      </c>
      <c r="V34">
        <f t="shared" si="3"/>
        <v>0.38768451630057321</v>
      </c>
      <c r="W34">
        <f t="shared" si="4"/>
        <v>1.6338524952724433E-8</v>
      </c>
    </row>
    <row r="35" spans="1:23" x14ac:dyDescent="0.3">
      <c r="A35" t="s">
        <v>403</v>
      </c>
      <c r="B35" t="s">
        <v>182</v>
      </c>
      <c r="C35">
        <v>85.403131535919968</v>
      </c>
      <c r="D35">
        <v>64.795044818007753</v>
      </c>
      <c r="E35">
        <v>85.570493159920545</v>
      </c>
      <c r="F35">
        <v>104.96509142952038</v>
      </c>
      <c r="G35">
        <v>47.881872937711343</v>
      </c>
      <c r="H35">
        <v>69.828292193635974</v>
      </c>
      <c r="I35">
        <v>67.061562792877226</v>
      </c>
      <c r="J35">
        <v>77.249178036034564</v>
      </c>
      <c r="K35">
        <v>0.83264544191178391</v>
      </c>
      <c r="L35">
        <v>0.66561021484286587</v>
      </c>
      <c r="M35">
        <v>0.63649631573101839</v>
      </c>
      <c r="N35">
        <v>0.29048235598727473</v>
      </c>
      <c r="O35">
        <v>0.16068114259630625</v>
      </c>
      <c r="P35">
        <v>1.467022964441699</v>
      </c>
      <c r="Q35">
        <v>1.2984668386666276</v>
      </c>
      <c r="R35">
        <v>0.60842599273640652</v>
      </c>
      <c r="S35">
        <f t="shared" si="0"/>
        <v>75.344333362953478</v>
      </c>
      <c r="T35">
        <f t="shared" si="1"/>
        <v>0.74497890836424763</v>
      </c>
      <c r="U35">
        <f t="shared" si="2"/>
        <v>17.118397481969374</v>
      </c>
      <c r="V35">
        <f t="shared" si="3"/>
        <v>0.45040735299085138</v>
      </c>
      <c r="W35">
        <f t="shared" si="4"/>
        <v>6.6560802208146618E-9</v>
      </c>
    </row>
    <row r="36" spans="1:23" x14ac:dyDescent="0.3">
      <c r="A36" t="s">
        <v>369</v>
      </c>
      <c r="B36" t="s">
        <v>182</v>
      </c>
      <c r="C36">
        <v>74.899671727695562</v>
      </c>
      <c r="D36">
        <v>64.393888858861047</v>
      </c>
      <c r="E36">
        <v>81.346721102666692</v>
      </c>
      <c r="F36">
        <v>137.62169894286137</v>
      </c>
      <c r="G36">
        <v>26.932071789358019</v>
      </c>
      <c r="H36">
        <v>72.978046007657895</v>
      </c>
      <c r="I36">
        <v>56.404492736644805</v>
      </c>
      <c r="J36">
        <v>87.464866403387049</v>
      </c>
      <c r="K36">
        <v>0.28003377121973877</v>
      </c>
      <c r="L36">
        <v>0.43836538374179695</v>
      </c>
      <c r="M36">
        <v>0.66888440259343751</v>
      </c>
      <c r="N36">
        <v>0.57526365638975241</v>
      </c>
      <c r="O36">
        <v>0.15402940060008138</v>
      </c>
      <c r="P36">
        <v>1.1535576854349472</v>
      </c>
      <c r="Q36">
        <v>1.0127531138519668</v>
      </c>
      <c r="R36">
        <v>1.039383367652442</v>
      </c>
      <c r="S36">
        <f t="shared" si="0"/>
        <v>75.255182196141561</v>
      </c>
      <c r="T36">
        <f t="shared" si="1"/>
        <v>0.6652838476855204</v>
      </c>
      <c r="U36">
        <f t="shared" si="2"/>
        <v>31.372227408891334</v>
      </c>
      <c r="V36">
        <f t="shared" si="3"/>
        <v>0.37196466836764436</v>
      </c>
      <c r="W36">
        <f t="shared" si="4"/>
        <v>9.7143655503365612E-6</v>
      </c>
    </row>
    <row r="37" spans="1:23" x14ac:dyDescent="0.3">
      <c r="A37" t="s">
        <v>299</v>
      </c>
      <c r="B37" t="s">
        <v>182</v>
      </c>
      <c r="C37">
        <v>58.915239837004826</v>
      </c>
      <c r="D37">
        <v>50.462076694328744</v>
      </c>
      <c r="E37">
        <v>68.013560306549138</v>
      </c>
      <c r="F37">
        <v>152.04493376656737</v>
      </c>
      <c r="G37">
        <v>42.286829854710902</v>
      </c>
      <c r="H37">
        <v>54.210762865777284</v>
      </c>
      <c r="I37">
        <v>63.759507662536016</v>
      </c>
      <c r="J37">
        <v>91.681159602276168</v>
      </c>
      <c r="K37">
        <v>0.10578566267533436</v>
      </c>
      <c r="L37">
        <v>7.7891014482419335E-2</v>
      </c>
      <c r="M37">
        <v>0.23516567417495593</v>
      </c>
      <c r="N37">
        <v>0.1176725020585834</v>
      </c>
      <c r="O37">
        <v>5.0984090641518785E-2</v>
      </c>
      <c r="P37">
        <v>1.161336318827801</v>
      </c>
      <c r="Q37">
        <v>0.37598042358852318</v>
      </c>
      <c r="R37">
        <v>0.26752731940085794</v>
      </c>
      <c r="S37">
        <f t="shared" ref="S37:S68" si="5">AVERAGE(C37:J37)</f>
        <v>72.671758823718804</v>
      </c>
      <c r="T37">
        <f t="shared" ref="T37:T68" si="6">AVERAGE(K37:R37)</f>
        <v>0.29904287573124927</v>
      </c>
      <c r="U37">
        <f t="shared" ref="U37:U68" si="7">STDEV(C37:J37)</f>
        <v>35.272711685997216</v>
      </c>
      <c r="V37">
        <f t="shared" ref="V37:V68" si="8">STDEV(K37:R37)</f>
        <v>0.36551876342015405</v>
      </c>
      <c r="W37">
        <f t="shared" ref="W37:W68" si="9">TTEST(C37:J37,K37:R37,2,2)</f>
        <v>4.5786269400595492E-5</v>
      </c>
    </row>
    <row r="38" spans="1:23" x14ac:dyDescent="0.3">
      <c r="A38" t="s">
        <v>245</v>
      </c>
      <c r="B38" t="s">
        <v>182</v>
      </c>
      <c r="C38">
        <v>75.149754104081836</v>
      </c>
      <c r="D38">
        <v>47.453407000728497</v>
      </c>
      <c r="E38">
        <v>70.709072958471808</v>
      </c>
      <c r="F38">
        <v>97.092409088247521</v>
      </c>
      <c r="G38">
        <v>55.326125175262774</v>
      </c>
      <c r="H38">
        <v>57.544252318950477</v>
      </c>
      <c r="I38">
        <v>74.705387205387197</v>
      </c>
      <c r="J38">
        <v>77.704240517852995</v>
      </c>
      <c r="K38">
        <v>0.26797280221653935</v>
      </c>
      <c r="L38">
        <v>0.2412192057666975</v>
      </c>
      <c r="M38">
        <v>0.38242082686620288</v>
      </c>
      <c r="N38">
        <v>0.36717512754466269</v>
      </c>
      <c r="O38">
        <v>0.27551817700272202</v>
      </c>
      <c r="P38">
        <v>1.6512537553250752</v>
      </c>
      <c r="Q38">
        <v>0.93053192518620942</v>
      </c>
      <c r="R38">
        <v>0.69636566604441119</v>
      </c>
      <c r="S38">
        <f t="shared" si="5"/>
        <v>69.460581046122897</v>
      </c>
      <c r="T38">
        <f t="shared" si="6"/>
        <v>0.60155718574406503</v>
      </c>
      <c r="U38">
        <f t="shared" si="7"/>
        <v>15.670749361177212</v>
      </c>
      <c r="V38">
        <f t="shared" si="8"/>
        <v>0.48835804258098398</v>
      </c>
      <c r="W38">
        <f t="shared" si="9"/>
        <v>5.9920071156780916E-9</v>
      </c>
    </row>
    <row r="39" spans="1:23" x14ac:dyDescent="0.3">
      <c r="A39" t="s">
        <v>220</v>
      </c>
      <c r="B39" t="s">
        <v>182</v>
      </c>
      <c r="C39">
        <v>77.087892521075645</v>
      </c>
      <c r="D39">
        <v>56.972503614647074</v>
      </c>
      <c r="E39">
        <v>90.095103682790764</v>
      </c>
      <c r="F39">
        <v>118.36668045321385</v>
      </c>
      <c r="G39">
        <v>49.383367550380953</v>
      </c>
      <c r="H39">
        <v>63.030073545038668</v>
      </c>
      <c r="I39">
        <v>68.45747531153458</v>
      </c>
      <c r="J39">
        <v>6.1674896770534442</v>
      </c>
      <c r="K39">
        <v>3.9581907365045295</v>
      </c>
      <c r="L39">
        <v>5.1382700693619165</v>
      </c>
      <c r="M39">
        <v>5.926416391098547</v>
      </c>
      <c r="N39">
        <v>8.3194689712430225</v>
      </c>
      <c r="O39">
        <v>1.9104861244838949</v>
      </c>
      <c r="P39">
        <v>18.51860616509196</v>
      </c>
      <c r="Q39">
        <v>18.695018243882362</v>
      </c>
      <c r="R39">
        <v>10.980539629467884</v>
      </c>
      <c r="S39">
        <f t="shared" si="5"/>
        <v>66.19507329446688</v>
      </c>
      <c r="T39">
        <f t="shared" si="6"/>
        <v>9.1808745413917645</v>
      </c>
      <c r="U39">
        <f t="shared" si="7"/>
        <v>32.509069678572821</v>
      </c>
      <c r="V39">
        <f t="shared" si="8"/>
        <v>6.4227508445841046</v>
      </c>
      <c r="W39">
        <f t="shared" si="9"/>
        <v>2.4947750198789809E-4</v>
      </c>
    </row>
    <row r="40" spans="1:23" x14ac:dyDescent="0.3">
      <c r="A40" t="s">
        <v>256</v>
      </c>
      <c r="B40" t="s">
        <v>182</v>
      </c>
      <c r="C40">
        <v>76.077142916514376</v>
      </c>
      <c r="D40">
        <v>60.490975672996271</v>
      </c>
      <c r="E40">
        <v>76.629573961802009</v>
      </c>
      <c r="F40">
        <v>151.44396564891292</v>
      </c>
      <c r="G40">
        <v>26.054882831429985</v>
      </c>
      <c r="H40">
        <v>36.563392191104462</v>
      </c>
      <c r="I40">
        <v>35.032590726856192</v>
      </c>
      <c r="J40">
        <v>56.817801301329581</v>
      </c>
      <c r="K40">
        <v>9.7496487614953692E-2</v>
      </c>
      <c r="L40">
        <v>7.939594713871781E-2</v>
      </c>
      <c r="M40">
        <v>0.26493857389941566</v>
      </c>
      <c r="N40">
        <v>9.907620169865039E-2</v>
      </c>
      <c r="O40">
        <v>4.9207773176617835E-2</v>
      </c>
      <c r="P40">
        <v>0.28166840917280617</v>
      </c>
      <c r="Q40">
        <v>7.768823053167867E-2</v>
      </c>
      <c r="R40">
        <v>0.15084832514731542</v>
      </c>
      <c r="S40">
        <f t="shared" si="5"/>
        <v>64.888790656368229</v>
      </c>
      <c r="T40">
        <f t="shared" si="6"/>
        <v>0.13753999354751945</v>
      </c>
      <c r="U40">
        <f t="shared" si="7"/>
        <v>39.715233587040245</v>
      </c>
      <c r="V40">
        <f t="shared" si="8"/>
        <v>8.8663892337955061E-2</v>
      </c>
      <c r="W40">
        <f t="shared" si="9"/>
        <v>4.0359827637982719E-4</v>
      </c>
    </row>
    <row r="41" spans="1:23" x14ac:dyDescent="0.3">
      <c r="A41" t="s">
        <v>191</v>
      </c>
      <c r="B41" t="s">
        <v>182</v>
      </c>
      <c r="C41">
        <v>64.302431028326282</v>
      </c>
      <c r="D41">
        <v>44.060296179612649</v>
      </c>
      <c r="E41">
        <v>62.297629459838099</v>
      </c>
      <c r="F41">
        <v>119.49650051440416</v>
      </c>
      <c r="G41">
        <v>27.271883728014831</v>
      </c>
      <c r="H41">
        <v>51.953439299061579</v>
      </c>
      <c r="I41">
        <v>51.023009302648482</v>
      </c>
      <c r="J41">
        <v>96.770429807102687</v>
      </c>
      <c r="K41">
        <v>1.1050040510385777</v>
      </c>
      <c r="L41">
        <v>1.662520604450866</v>
      </c>
      <c r="M41">
        <v>2.5447782534757852</v>
      </c>
      <c r="N41">
        <v>3.0161298831949743</v>
      </c>
      <c r="O41">
        <v>0.42499340197470625</v>
      </c>
      <c r="P41">
        <v>7.3160094068576269</v>
      </c>
      <c r="Q41">
        <v>3.7755027921937305</v>
      </c>
      <c r="R41">
        <v>3.7056506915029717</v>
      </c>
      <c r="S41">
        <f t="shared" si="5"/>
        <v>64.646952414876097</v>
      </c>
      <c r="T41">
        <f t="shared" si="6"/>
        <v>2.9438236355861549</v>
      </c>
      <c r="U41">
        <f t="shared" si="7"/>
        <v>29.793268691499684</v>
      </c>
      <c r="V41">
        <f t="shared" si="8"/>
        <v>2.1354171616359467</v>
      </c>
      <c r="W41">
        <f t="shared" si="9"/>
        <v>4.2721000547090069E-5</v>
      </c>
    </row>
    <row r="42" spans="1:23" x14ac:dyDescent="0.3">
      <c r="A42" t="s">
        <v>253</v>
      </c>
      <c r="B42" t="s">
        <v>182</v>
      </c>
      <c r="C42">
        <v>60.45741449138697</v>
      </c>
      <c r="D42">
        <v>51.04709580141769</v>
      </c>
      <c r="E42">
        <v>84.812380226567299</v>
      </c>
      <c r="F42">
        <v>79.123462370380466</v>
      </c>
      <c r="G42">
        <v>64.49314491577195</v>
      </c>
      <c r="H42">
        <v>45.855165942469128</v>
      </c>
      <c r="I42">
        <v>58.532055954736364</v>
      </c>
      <c r="J42">
        <v>55.666214612646208</v>
      </c>
      <c r="K42">
        <v>0.57234780178818967</v>
      </c>
      <c r="L42">
        <v>0.4856632672254631</v>
      </c>
      <c r="M42">
        <v>0.58881944252360641</v>
      </c>
      <c r="N42">
        <v>0.29509749622258657</v>
      </c>
      <c r="O42">
        <v>0.37283769768612518</v>
      </c>
      <c r="P42">
        <v>0.7946488113436293</v>
      </c>
      <c r="Q42">
        <v>2.3959921565844828</v>
      </c>
      <c r="R42">
        <v>0.77357775872297563</v>
      </c>
      <c r="S42">
        <f t="shared" si="5"/>
        <v>62.498366789422015</v>
      </c>
      <c r="T42">
        <f t="shared" si="6"/>
        <v>0.78487305401213225</v>
      </c>
      <c r="U42">
        <f t="shared" si="7"/>
        <v>13.379041666950656</v>
      </c>
      <c r="V42">
        <f t="shared" si="8"/>
        <v>0.67387065753333242</v>
      </c>
      <c r="W42">
        <f t="shared" si="9"/>
        <v>3.2273141669177595E-9</v>
      </c>
    </row>
    <row r="43" spans="1:23" x14ac:dyDescent="0.3">
      <c r="A43" t="s">
        <v>354</v>
      </c>
      <c r="B43" t="s">
        <v>182</v>
      </c>
      <c r="C43">
        <v>53.392587358474124</v>
      </c>
      <c r="D43">
        <v>48.890882521004173</v>
      </c>
      <c r="E43">
        <v>77.856994901516799</v>
      </c>
      <c r="F43">
        <v>71.27481875381379</v>
      </c>
      <c r="G43">
        <v>47.131125631376534</v>
      </c>
      <c r="H43">
        <v>40.614325568582665</v>
      </c>
      <c r="I43">
        <v>46.681240020479706</v>
      </c>
      <c r="J43">
        <v>48.589528670898396</v>
      </c>
      <c r="K43">
        <v>0.20244884697733972</v>
      </c>
      <c r="L43">
        <v>0.19435130304197373</v>
      </c>
      <c r="M43">
        <v>0.20398459676082575</v>
      </c>
      <c r="N43">
        <v>0.13940438299015476</v>
      </c>
      <c r="O43">
        <v>0.1433148048277533</v>
      </c>
      <c r="P43">
        <v>0.24454931649111858</v>
      </c>
      <c r="Q43">
        <v>0.20780963913374015</v>
      </c>
      <c r="R43">
        <v>0.24752899007930859</v>
      </c>
      <c r="S43">
        <f t="shared" si="5"/>
        <v>54.303937928268276</v>
      </c>
      <c r="T43">
        <f t="shared" si="6"/>
        <v>0.19792398503777681</v>
      </c>
      <c r="U43">
        <f t="shared" si="7"/>
        <v>13.106725301169138</v>
      </c>
      <c r="V43">
        <f t="shared" si="8"/>
        <v>4.0016032588567611E-2</v>
      </c>
      <c r="W43">
        <f t="shared" si="9"/>
        <v>1.3280042885625083E-8</v>
      </c>
    </row>
    <row r="44" spans="1:23" x14ac:dyDescent="0.3">
      <c r="A44" t="s">
        <v>252</v>
      </c>
      <c r="B44" t="s">
        <v>182</v>
      </c>
      <c r="C44">
        <v>44.837686066259593</v>
      </c>
      <c r="D44">
        <v>42.672965154230305</v>
      </c>
      <c r="E44">
        <v>63.392681474681687</v>
      </c>
      <c r="F44">
        <v>73.786865485609255</v>
      </c>
      <c r="G44">
        <v>47.273372489418918</v>
      </c>
      <c r="H44">
        <v>43.072883406749767</v>
      </c>
      <c r="I44">
        <v>57.848540169738627</v>
      </c>
      <c r="J44">
        <v>52.146445620622039</v>
      </c>
      <c r="K44">
        <v>0.21025558327759244</v>
      </c>
      <c r="L44">
        <v>0.17113234205908306</v>
      </c>
      <c r="M44">
        <v>0.41098671714237378</v>
      </c>
      <c r="N44">
        <v>0.22329134373788176</v>
      </c>
      <c r="O44">
        <v>9.6034525070496105E-2</v>
      </c>
      <c r="P44">
        <v>5.112063278882423</v>
      </c>
      <c r="Q44">
        <v>1.8806870457580411</v>
      </c>
      <c r="R44">
        <v>0.53492219953468556</v>
      </c>
      <c r="S44">
        <f t="shared" si="5"/>
        <v>53.128929983413776</v>
      </c>
      <c r="T44">
        <f t="shared" si="6"/>
        <v>1.0799216294328222</v>
      </c>
      <c r="U44">
        <f t="shared" si="7"/>
        <v>11.140777366066025</v>
      </c>
      <c r="V44">
        <f t="shared" si="8"/>
        <v>1.7290772150757916</v>
      </c>
      <c r="W44">
        <f t="shared" si="9"/>
        <v>3.1393183868690688E-9</v>
      </c>
    </row>
    <row r="45" spans="1:23" x14ac:dyDescent="0.3">
      <c r="A45" t="s">
        <v>332</v>
      </c>
      <c r="B45" t="s">
        <v>182</v>
      </c>
      <c r="C45">
        <v>50.516640030031724</v>
      </c>
      <c r="D45">
        <v>43.274699092950357</v>
      </c>
      <c r="E45">
        <v>60.998007288375383</v>
      </c>
      <c r="F45">
        <v>54.495788908902476</v>
      </c>
      <c r="G45">
        <v>46.617456421779046</v>
      </c>
      <c r="H45">
        <v>31.768766940871096</v>
      </c>
      <c r="I45">
        <v>47.075946318858691</v>
      </c>
      <c r="J45">
        <v>37.008652858090613</v>
      </c>
      <c r="K45">
        <v>0.30547145129921388</v>
      </c>
      <c r="L45">
        <v>0.21028209016079036</v>
      </c>
      <c r="M45">
        <v>0.24964978755442285</v>
      </c>
      <c r="N45">
        <v>0.15202814892791949</v>
      </c>
      <c r="O45">
        <v>0.21523676516193438</v>
      </c>
      <c r="P45">
        <v>0.33639177742779425</v>
      </c>
      <c r="Q45">
        <v>0.36322534658786876</v>
      </c>
      <c r="R45">
        <v>0.31467569846358329</v>
      </c>
      <c r="S45">
        <f t="shared" si="5"/>
        <v>46.469494732482424</v>
      </c>
      <c r="T45">
        <f t="shared" si="6"/>
        <v>0.2683701331979409</v>
      </c>
      <c r="U45">
        <f t="shared" si="7"/>
        <v>9.3204367026323993</v>
      </c>
      <c r="V45">
        <f t="shared" si="8"/>
        <v>7.2927021210089815E-2</v>
      </c>
      <c r="W45">
        <f t="shared" si="9"/>
        <v>1.2399736703622998E-9</v>
      </c>
    </row>
    <row r="46" spans="1:23" x14ac:dyDescent="0.3">
      <c r="A46" t="s">
        <v>371</v>
      </c>
      <c r="B46" t="s">
        <v>182</v>
      </c>
      <c r="C46">
        <v>48.20337804845849</v>
      </c>
      <c r="D46">
        <v>47.754273970088512</v>
      </c>
      <c r="E46">
        <v>51.888618549511662</v>
      </c>
      <c r="F46">
        <v>70.962315332633494</v>
      </c>
      <c r="G46">
        <v>26.07068803787914</v>
      </c>
      <c r="H46">
        <v>34.551049476590457</v>
      </c>
      <c r="I46">
        <v>37.968820507480302</v>
      </c>
      <c r="J46">
        <v>51.969992821549582</v>
      </c>
      <c r="K46">
        <v>0.12791205853756743</v>
      </c>
      <c r="L46">
        <v>9.939005242954034E-2</v>
      </c>
      <c r="M46">
        <v>0.1229137954840873</v>
      </c>
      <c r="N46">
        <v>0.17347497708025097</v>
      </c>
      <c r="O46">
        <v>8.0009873897772615E-2</v>
      </c>
      <c r="P46">
        <v>0.19842338514402141</v>
      </c>
      <c r="Q46">
        <v>0.17335130803658738</v>
      </c>
      <c r="R46">
        <v>0.41665393407678158</v>
      </c>
      <c r="S46">
        <f t="shared" si="5"/>
        <v>46.171142093023953</v>
      </c>
      <c r="T46">
        <f t="shared" si="6"/>
        <v>0.17401617308582615</v>
      </c>
      <c r="U46">
        <f t="shared" si="7"/>
        <v>13.595627721269402</v>
      </c>
      <c r="V46">
        <f t="shared" si="8"/>
        <v>0.10597359141643184</v>
      </c>
      <c r="W46">
        <f t="shared" si="9"/>
        <v>1.6077944410686454E-7</v>
      </c>
    </row>
    <row r="47" spans="1:23" x14ac:dyDescent="0.3">
      <c r="A47" t="s">
        <v>216</v>
      </c>
      <c r="B47" t="s">
        <v>182</v>
      </c>
      <c r="C47">
        <v>39.044111013310413</v>
      </c>
      <c r="D47">
        <v>27.06966982658675</v>
      </c>
      <c r="E47">
        <v>46.894700020279899</v>
      </c>
      <c r="F47">
        <v>71.479147913816291</v>
      </c>
      <c r="G47">
        <v>26.868850963561403</v>
      </c>
      <c r="H47">
        <v>33.746112390784859</v>
      </c>
      <c r="I47">
        <v>35.523566854108083</v>
      </c>
      <c r="J47">
        <v>52.285750461995022</v>
      </c>
      <c r="K47">
        <v>1.6709924328068984</v>
      </c>
      <c r="L47">
        <v>2.5648352270915336</v>
      </c>
      <c r="M47">
        <v>3.3152526179668724</v>
      </c>
      <c r="N47">
        <v>4.989781030884215</v>
      </c>
      <c r="O47">
        <v>0.85603384212779876</v>
      </c>
      <c r="P47">
        <v>11.925873196517216</v>
      </c>
      <c r="Q47">
        <v>9.9312991846634464</v>
      </c>
      <c r="R47">
        <v>6.2100772310426864</v>
      </c>
      <c r="S47">
        <f t="shared" si="5"/>
        <v>41.613988680555337</v>
      </c>
      <c r="T47">
        <f t="shared" si="6"/>
        <v>5.1830180953875837</v>
      </c>
      <c r="U47">
        <f t="shared" si="7"/>
        <v>14.96785809459797</v>
      </c>
      <c r="V47">
        <f t="shared" si="8"/>
        <v>3.9732139858576203</v>
      </c>
      <c r="W47">
        <f t="shared" si="9"/>
        <v>1.089351098293837E-5</v>
      </c>
    </row>
    <row r="48" spans="1:23" x14ac:dyDescent="0.3">
      <c r="A48" t="s">
        <v>285</v>
      </c>
      <c r="B48" t="s">
        <v>182</v>
      </c>
      <c r="C48">
        <v>37.335214774670732</v>
      </c>
      <c r="D48">
        <v>33.638598657613983</v>
      </c>
      <c r="E48">
        <v>47.291806794893517</v>
      </c>
      <c r="F48">
        <v>56.35879007363117</v>
      </c>
      <c r="G48">
        <v>37.5373653167402</v>
      </c>
      <c r="H48">
        <v>34.664790586541258</v>
      </c>
      <c r="I48">
        <v>43.494708684786005</v>
      </c>
      <c r="J48">
        <v>39.181808383509235</v>
      </c>
      <c r="K48">
        <v>0.31007654855498096</v>
      </c>
      <c r="L48">
        <v>0.36053886637321897</v>
      </c>
      <c r="M48">
        <v>0.61396547269629209</v>
      </c>
      <c r="N48">
        <v>0.45201226422318919</v>
      </c>
      <c r="O48">
        <v>0.17426808150336776</v>
      </c>
      <c r="P48">
        <v>2.1479945544476595</v>
      </c>
      <c r="Q48">
        <v>1.1373604045506684</v>
      </c>
      <c r="R48">
        <v>0.85396839381026313</v>
      </c>
      <c r="S48">
        <f t="shared" si="5"/>
        <v>41.187885409048263</v>
      </c>
      <c r="T48">
        <f t="shared" si="6"/>
        <v>0.75627307326995497</v>
      </c>
      <c r="U48">
        <f t="shared" si="7"/>
        <v>7.6014270066731733</v>
      </c>
      <c r="V48">
        <f t="shared" si="8"/>
        <v>0.64352971022651473</v>
      </c>
      <c r="W48">
        <f t="shared" si="9"/>
        <v>5.1316614303389952E-10</v>
      </c>
    </row>
    <row r="49" spans="1:23" x14ac:dyDescent="0.3">
      <c r="A49" t="s">
        <v>246</v>
      </c>
      <c r="B49" t="s">
        <v>182</v>
      </c>
      <c r="C49">
        <v>38.950330122165546</v>
      </c>
      <c r="D49">
        <v>31.540887287909356</v>
      </c>
      <c r="E49">
        <v>46.56979447741422</v>
      </c>
      <c r="F49">
        <v>55.529454071268077</v>
      </c>
      <c r="G49">
        <v>36.517929500769782</v>
      </c>
      <c r="H49">
        <v>29.082726882802401</v>
      </c>
      <c r="I49">
        <v>35.764241426290397</v>
      </c>
      <c r="J49">
        <v>38.4017012718205</v>
      </c>
      <c r="K49">
        <v>0.40722217161711427</v>
      </c>
      <c r="L49">
        <v>0.26916795509795477</v>
      </c>
      <c r="M49">
        <v>0.27519815420987143</v>
      </c>
      <c r="N49">
        <v>0.22424151966868125</v>
      </c>
      <c r="O49">
        <v>0.2343227294124659</v>
      </c>
      <c r="P49">
        <v>0.58885619456427274</v>
      </c>
      <c r="Q49">
        <v>0.57574455261415824</v>
      </c>
      <c r="R49">
        <v>0.38738485606312334</v>
      </c>
      <c r="S49">
        <f t="shared" si="5"/>
        <v>39.04463313005504</v>
      </c>
      <c r="T49">
        <f t="shared" si="6"/>
        <v>0.37026726665595527</v>
      </c>
      <c r="U49">
        <f t="shared" si="7"/>
        <v>8.4641311080702266</v>
      </c>
      <c r="V49">
        <f t="shared" si="8"/>
        <v>0.14673803394630211</v>
      </c>
      <c r="W49">
        <f t="shared" si="9"/>
        <v>3.5974407574680279E-9</v>
      </c>
    </row>
    <row r="50" spans="1:23" x14ac:dyDescent="0.3">
      <c r="A50" t="s">
        <v>330</v>
      </c>
      <c r="B50" t="s">
        <v>182</v>
      </c>
      <c r="C50">
        <v>32.062644672526325</v>
      </c>
      <c r="D50">
        <v>26.852377015382288</v>
      </c>
      <c r="E50">
        <v>33.633740455910271</v>
      </c>
      <c r="F50">
        <v>49.47169544531156</v>
      </c>
      <c r="G50">
        <v>30.2906781598032</v>
      </c>
      <c r="H50">
        <v>22.888211048559292</v>
      </c>
      <c r="I50">
        <v>21.535560718872574</v>
      </c>
      <c r="J50">
        <v>31.742929854191647</v>
      </c>
      <c r="K50">
        <v>0.15427075806819596</v>
      </c>
      <c r="L50">
        <v>0.10689321667308556</v>
      </c>
      <c r="M50">
        <v>8.9097414107859679E-2</v>
      </c>
      <c r="N50">
        <v>8.6873227958811139E-2</v>
      </c>
      <c r="O50">
        <v>8.7663156592292693E-2</v>
      </c>
      <c r="P50">
        <v>0.39247981820784433</v>
      </c>
      <c r="Q50">
        <v>0.41542304631362409</v>
      </c>
      <c r="R50">
        <v>0.21309478065147539</v>
      </c>
      <c r="S50">
        <f t="shared" si="5"/>
        <v>31.059729671319648</v>
      </c>
      <c r="T50">
        <f t="shared" si="6"/>
        <v>0.1932244273216486</v>
      </c>
      <c r="U50">
        <f t="shared" si="7"/>
        <v>8.642712732263627</v>
      </c>
      <c r="V50">
        <f t="shared" si="8"/>
        <v>0.13718414561961847</v>
      </c>
      <c r="W50">
        <f t="shared" si="9"/>
        <v>8.25554167794889E-8</v>
      </c>
    </row>
    <row r="51" spans="1:23" x14ac:dyDescent="0.3">
      <c r="A51" t="s">
        <v>278</v>
      </c>
      <c r="B51" t="s">
        <v>182</v>
      </c>
      <c r="C51">
        <v>26.946376055623357</v>
      </c>
      <c r="D51">
        <v>18.377957378408233</v>
      </c>
      <c r="E51">
        <v>28.567620694930582</v>
      </c>
      <c r="F51">
        <v>58.089578252475889</v>
      </c>
      <c r="G51">
        <v>10.178552953255027</v>
      </c>
      <c r="H51">
        <v>30.946331222765373</v>
      </c>
      <c r="I51">
        <v>19.485013363879347</v>
      </c>
      <c r="J51">
        <v>51.440634424332224</v>
      </c>
      <c r="K51">
        <v>0.40020488056070735</v>
      </c>
      <c r="L51">
        <v>0.7350521074120665</v>
      </c>
      <c r="M51">
        <v>1.0354129383905033</v>
      </c>
      <c r="N51">
        <v>1.0582245080732682</v>
      </c>
      <c r="O51">
        <v>0.2403697675908521</v>
      </c>
      <c r="P51">
        <v>2.025174027192076</v>
      </c>
      <c r="Q51">
        <v>1.483709803106902</v>
      </c>
      <c r="R51">
        <v>1.262411093331177</v>
      </c>
      <c r="S51">
        <f t="shared" si="5"/>
        <v>30.504008043208753</v>
      </c>
      <c r="T51">
        <f t="shared" si="6"/>
        <v>1.0300698907071939</v>
      </c>
      <c r="U51">
        <f t="shared" si="7"/>
        <v>16.464209981446434</v>
      </c>
      <c r="V51">
        <f t="shared" si="8"/>
        <v>0.58042063387104326</v>
      </c>
      <c r="W51">
        <f t="shared" si="9"/>
        <v>1.7399038462459084E-4</v>
      </c>
    </row>
    <row r="52" spans="1:23" x14ac:dyDescent="0.3">
      <c r="A52" t="s">
        <v>225</v>
      </c>
      <c r="B52" t="s">
        <v>182</v>
      </c>
      <c r="C52">
        <v>28.144687442474357</v>
      </c>
      <c r="D52">
        <v>23.609699678946459</v>
      </c>
      <c r="E52">
        <v>36.593990957575365</v>
      </c>
      <c r="F52">
        <v>43.510091718179751</v>
      </c>
      <c r="G52">
        <v>24.932713173540069</v>
      </c>
      <c r="H52">
        <v>26.527926566984622</v>
      </c>
      <c r="I52">
        <v>26.657115614912009</v>
      </c>
      <c r="J52">
        <v>30.414890366435827</v>
      </c>
      <c r="K52">
        <v>1.5883199725486044</v>
      </c>
      <c r="L52">
        <v>2.4637897487400657</v>
      </c>
      <c r="M52">
        <v>2.9048694055486428</v>
      </c>
      <c r="N52">
        <v>2.5437567061689386</v>
      </c>
      <c r="O52">
        <v>0.77080839780116805</v>
      </c>
      <c r="P52">
        <v>3.806071672398045</v>
      </c>
      <c r="Q52">
        <v>4.7547002419362823</v>
      </c>
      <c r="R52">
        <v>3.1600009113388459</v>
      </c>
      <c r="S52">
        <f t="shared" si="5"/>
        <v>30.048889439881059</v>
      </c>
      <c r="T52">
        <f t="shared" si="6"/>
        <v>2.7490396320600738</v>
      </c>
      <c r="U52">
        <f t="shared" si="7"/>
        <v>6.7542790265242711</v>
      </c>
      <c r="V52">
        <f t="shared" si="8"/>
        <v>1.2373555227322759</v>
      </c>
      <c r="W52">
        <f t="shared" si="9"/>
        <v>2.1440071066225875E-8</v>
      </c>
    </row>
    <row r="53" spans="1:23" x14ac:dyDescent="0.3">
      <c r="A53" t="s">
        <v>368</v>
      </c>
      <c r="B53" t="s">
        <v>182</v>
      </c>
      <c r="C53">
        <v>28.175947739522641</v>
      </c>
      <c r="D53">
        <v>26.676871283255608</v>
      </c>
      <c r="E53">
        <v>28.555587156305929</v>
      </c>
      <c r="F53">
        <v>54.66405998184571</v>
      </c>
      <c r="G53">
        <v>17.796662461747143</v>
      </c>
      <c r="H53">
        <v>21.252088928497901</v>
      </c>
      <c r="I53">
        <v>21.554814684647159</v>
      </c>
      <c r="J53">
        <v>29.012554963281072</v>
      </c>
      <c r="K53">
        <v>0.21304057066560395</v>
      </c>
      <c r="L53">
        <v>0.17940947166872462</v>
      </c>
      <c r="M53">
        <v>0.21987688782996304</v>
      </c>
      <c r="N53">
        <v>0.49938532134447844</v>
      </c>
      <c r="O53">
        <v>0.12604295203073768</v>
      </c>
      <c r="P53">
        <v>1.1519200784048729</v>
      </c>
      <c r="Q53">
        <v>0.43308392216068414</v>
      </c>
      <c r="R53">
        <v>0.35612918904401325</v>
      </c>
      <c r="S53">
        <f t="shared" si="5"/>
        <v>28.461073399887894</v>
      </c>
      <c r="T53">
        <f t="shared" si="6"/>
        <v>0.39736104914363479</v>
      </c>
      <c r="U53">
        <f t="shared" si="7"/>
        <v>11.36139938326567</v>
      </c>
      <c r="V53">
        <f t="shared" si="8"/>
        <v>0.33151934590177673</v>
      </c>
      <c r="W53">
        <f t="shared" si="9"/>
        <v>6.4133117918222803E-6</v>
      </c>
    </row>
    <row r="54" spans="1:23" x14ac:dyDescent="0.3">
      <c r="A54" t="s">
        <v>364</v>
      </c>
      <c r="B54" t="s">
        <v>182</v>
      </c>
      <c r="C54">
        <v>26.498311797931244</v>
      </c>
      <c r="D54">
        <v>19.171911880886082</v>
      </c>
      <c r="E54">
        <v>22.947958157216778</v>
      </c>
      <c r="F54">
        <v>54.135208038309834</v>
      </c>
      <c r="G54">
        <v>1.8168084813302257</v>
      </c>
      <c r="H54">
        <v>26.151705972532007</v>
      </c>
      <c r="I54">
        <v>22.238330469644904</v>
      </c>
      <c r="J54">
        <v>44.02032987386437</v>
      </c>
      <c r="K54">
        <v>0.46292191937734423</v>
      </c>
      <c r="L54">
        <v>0.53532604488331259</v>
      </c>
      <c r="M54">
        <v>0.6696890755589634</v>
      </c>
      <c r="N54">
        <v>1.7741142022213463</v>
      </c>
      <c r="O54">
        <v>0.19577286102525374</v>
      </c>
      <c r="P54">
        <v>1.910541535086864</v>
      </c>
      <c r="Q54">
        <v>2.8787227630707912</v>
      </c>
      <c r="R54">
        <v>2.1720039792940935</v>
      </c>
      <c r="S54">
        <f t="shared" si="5"/>
        <v>27.122570583964428</v>
      </c>
      <c r="T54">
        <f t="shared" si="6"/>
        <v>1.3248865475647462</v>
      </c>
      <c r="U54">
        <f t="shared" si="7"/>
        <v>15.862925726363224</v>
      </c>
      <c r="V54">
        <f t="shared" si="8"/>
        <v>0.98179008739648976</v>
      </c>
      <c r="W54">
        <f t="shared" si="9"/>
        <v>4.1954872684859976E-4</v>
      </c>
    </row>
    <row r="55" spans="1:23" x14ac:dyDescent="0.3">
      <c r="A55" t="s">
        <v>306</v>
      </c>
      <c r="B55" t="s">
        <v>182</v>
      </c>
      <c r="C55">
        <v>20.371293576467</v>
      </c>
      <c r="D55">
        <v>18.687181763583816</v>
      </c>
      <c r="E55">
        <v>41.479607639185232</v>
      </c>
      <c r="F55">
        <v>38.966772748712359</v>
      </c>
      <c r="G55">
        <v>16.089700165238536</v>
      </c>
      <c r="H55">
        <v>22.302006866505216</v>
      </c>
      <c r="I55">
        <v>23.923052474921032</v>
      </c>
      <c r="J55">
        <v>29.161146794078928</v>
      </c>
      <c r="K55">
        <v>5.2476179681193023E-2</v>
      </c>
      <c r="L55">
        <v>3.7623316407461735E-2</v>
      </c>
      <c r="M55">
        <v>0.15393393830511232</v>
      </c>
      <c r="N55">
        <v>4.0056702454133071E-2</v>
      </c>
      <c r="O55">
        <v>3.1066658641459185E-2</v>
      </c>
      <c r="P55">
        <v>0.28125900741528764</v>
      </c>
      <c r="Q55">
        <v>8.1867971148816235E-2</v>
      </c>
      <c r="R55">
        <v>0.10429592278622553</v>
      </c>
      <c r="S55">
        <f t="shared" si="5"/>
        <v>26.372595253586514</v>
      </c>
      <c r="T55">
        <f t="shared" si="6"/>
        <v>9.7822462104961094E-2</v>
      </c>
      <c r="U55">
        <f t="shared" si="7"/>
        <v>9.3960495731145794</v>
      </c>
      <c r="V55">
        <f t="shared" si="8"/>
        <v>8.4993578033090267E-2</v>
      </c>
      <c r="W55">
        <f t="shared" si="9"/>
        <v>1.5641623848637687E-6</v>
      </c>
    </row>
    <row r="56" spans="1:23" x14ac:dyDescent="0.3">
      <c r="A56" t="s">
        <v>219</v>
      </c>
      <c r="B56" t="s">
        <v>182</v>
      </c>
      <c r="C56">
        <v>26.279489718593236</v>
      </c>
      <c r="D56">
        <v>15.887447465372468</v>
      </c>
      <c r="E56">
        <v>28.206614536190937</v>
      </c>
      <c r="F56">
        <v>47.740907266466841</v>
      </c>
      <c r="G56">
        <v>13.307983830187473</v>
      </c>
      <c r="H56">
        <v>20.919614914795591</v>
      </c>
      <c r="I56">
        <v>21.737727359505712</v>
      </c>
      <c r="J56">
        <v>33.581753760315095</v>
      </c>
      <c r="K56">
        <v>0.84163634607780524</v>
      </c>
      <c r="L56">
        <v>1.0328137829796922</v>
      </c>
      <c r="M56">
        <v>1.2560944991859921</v>
      </c>
      <c r="N56">
        <v>2.0781705000771851</v>
      </c>
      <c r="O56">
        <v>0.4202691533978421</v>
      </c>
      <c r="P56">
        <v>8.102060781293364</v>
      </c>
      <c r="Q56">
        <v>6.3068949969390076</v>
      </c>
      <c r="R56">
        <v>3.4659356181784409</v>
      </c>
      <c r="S56">
        <f t="shared" si="5"/>
        <v>25.957692356428424</v>
      </c>
      <c r="T56">
        <f t="shared" si="6"/>
        <v>2.9379844597661662</v>
      </c>
      <c r="U56">
        <f t="shared" si="7"/>
        <v>10.970162490448557</v>
      </c>
      <c r="V56">
        <f t="shared" si="8"/>
        <v>2.8341602398959753</v>
      </c>
      <c r="W56">
        <f t="shared" si="9"/>
        <v>5.0554759634721009E-5</v>
      </c>
    </row>
    <row r="57" spans="1:23" x14ac:dyDescent="0.3">
      <c r="A57" t="s">
        <v>328</v>
      </c>
      <c r="B57" t="s">
        <v>182</v>
      </c>
      <c r="C57">
        <v>25.466721995337775</v>
      </c>
      <c r="D57">
        <v>21.846284941864084</v>
      </c>
      <c r="E57">
        <v>31.539904735220329</v>
      </c>
      <c r="F57">
        <v>32.620549426281727</v>
      </c>
      <c r="G57">
        <v>12.723191191568784</v>
      </c>
      <c r="H57">
        <v>28.172798003196071</v>
      </c>
      <c r="I57">
        <v>22.488632024714498</v>
      </c>
      <c r="J57">
        <v>29.068276899830273</v>
      </c>
      <c r="K57">
        <v>0.10148757190328513</v>
      </c>
      <c r="L57">
        <v>6.9807376214301844E-2</v>
      </c>
      <c r="M57">
        <v>0.25749534896830079</v>
      </c>
      <c r="N57">
        <v>0.10959600664678767</v>
      </c>
      <c r="O57">
        <v>5.6294146041914184E-2</v>
      </c>
      <c r="P57">
        <v>0.51420860744337882</v>
      </c>
      <c r="Q57">
        <v>0.2150702214264204</v>
      </c>
      <c r="R57">
        <v>0.2221006508095241</v>
      </c>
      <c r="S57">
        <f t="shared" si="5"/>
        <v>25.490794902251693</v>
      </c>
      <c r="T57">
        <f t="shared" si="6"/>
        <v>0.19325749118173913</v>
      </c>
      <c r="U57">
        <f t="shared" si="7"/>
        <v>6.466665802772571</v>
      </c>
      <c r="V57">
        <f t="shared" si="8"/>
        <v>0.15017308839039717</v>
      </c>
      <c r="W57">
        <f t="shared" si="9"/>
        <v>2.6399973746063307E-8</v>
      </c>
    </row>
    <row r="58" spans="1:23" x14ac:dyDescent="0.3">
      <c r="A58" t="s">
        <v>378</v>
      </c>
      <c r="B58" t="s">
        <v>182</v>
      </c>
      <c r="C58">
        <v>24.330931202583347</v>
      </c>
      <c r="D58">
        <v>16.48082398827696</v>
      </c>
      <c r="E58">
        <v>26.377516665243402</v>
      </c>
      <c r="F58">
        <v>35.649428739259982</v>
      </c>
      <c r="G58">
        <v>10.060013904886372</v>
      </c>
      <c r="H58">
        <v>20.070931248239685</v>
      </c>
      <c r="I58">
        <v>14.902569509528272</v>
      </c>
      <c r="J58">
        <v>47.103610362919852</v>
      </c>
      <c r="K58">
        <v>0.17749360565799258</v>
      </c>
      <c r="L58">
        <v>0.46803405610882393</v>
      </c>
      <c r="M58">
        <v>0.29088927703762729</v>
      </c>
      <c r="N58">
        <v>0.44929747584947632</v>
      </c>
      <c r="O58">
        <v>0.12568390913889599</v>
      </c>
      <c r="P58">
        <v>1.3302827774304822</v>
      </c>
      <c r="Q58">
        <v>1.285711761665973</v>
      </c>
      <c r="R58">
        <v>0.86006060009364904</v>
      </c>
      <c r="S58">
        <f t="shared" si="5"/>
        <v>24.371978202617232</v>
      </c>
      <c r="T58">
        <f t="shared" si="6"/>
        <v>0.6234316828728651</v>
      </c>
      <c r="U58">
        <f t="shared" si="7"/>
        <v>12.090156583256041</v>
      </c>
      <c r="V58">
        <f t="shared" si="8"/>
        <v>0.47897447415047312</v>
      </c>
      <c r="W58">
        <f t="shared" si="9"/>
        <v>7.1361350022764025E-5</v>
      </c>
    </row>
    <row r="59" spans="1:23" x14ac:dyDescent="0.3">
      <c r="A59" t="s">
        <v>331</v>
      </c>
      <c r="B59" t="s">
        <v>182</v>
      </c>
      <c r="C59">
        <v>19.558525853211542</v>
      </c>
      <c r="D59">
        <v>19.907364472655029</v>
      </c>
      <c r="E59">
        <v>25.667537886388768</v>
      </c>
      <c r="F59">
        <v>23.533911487346948</v>
      </c>
      <c r="G59">
        <v>26.813532740989366</v>
      </c>
      <c r="H59">
        <v>16.439965045964417</v>
      </c>
      <c r="I59">
        <v>27.581305972092053</v>
      </c>
      <c r="J59">
        <v>19.298364024871344</v>
      </c>
      <c r="K59">
        <v>0.10181650742155421</v>
      </c>
      <c r="L59">
        <v>0.10003502356795395</v>
      </c>
      <c r="M59">
        <v>0.11355947225984826</v>
      </c>
      <c r="N59">
        <v>6.6851663702678893E-2</v>
      </c>
      <c r="O59">
        <v>6.950314506282658E-2</v>
      </c>
      <c r="P59">
        <v>0.19009888274114295</v>
      </c>
      <c r="Q59">
        <v>0.19195409726215731</v>
      </c>
      <c r="R59">
        <v>0.1447561188639295</v>
      </c>
      <c r="S59">
        <f t="shared" si="5"/>
        <v>22.350063435439932</v>
      </c>
      <c r="T59">
        <f t="shared" si="6"/>
        <v>0.12232186386026143</v>
      </c>
      <c r="U59">
        <f t="shared" si="7"/>
        <v>4.1004735305483333</v>
      </c>
      <c r="V59">
        <f t="shared" si="8"/>
        <v>4.8999097039584223E-2</v>
      </c>
      <c r="W59">
        <f t="shared" si="9"/>
        <v>3.8110170399186856E-10</v>
      </c>
    </row>
    <row r="60" spans="1:23" x14ac:dyDescent="0.3">
      <c r="A60" t="s">
        <v>249</v>
      </c>
      <c r="B60" t="s">
        <v>182</v>
      </c>
      <c r="C60">
        <v>16.224094168060933</v>
      </c>
      <c r="D60">
        <v>14.174177223183431</v>
      </c>
      <c r="E60">
        <v>27.472568680086994</v>
      </c>
      <c r="F60">
        <v>30.853703160377741</v>
      </c>
      <c r="G60">
        <v>7.4774431710946478</v>
      </c>
      <c r="H60">
        <v>15.617529327858692</v>
      </c>
      <c r="I60">
        <v>15.268394859245374</v>
      </c>
      <c r="J60">
        <v>35.615604444360734</v>
      </c>
      <c r="K60">
        <v>5.758564473163931E-2</v>
      </c>
      <c r="L60">
        <v>3.1990568465316033E-2</v>
      </c>
      <c r="M60">
        <v>0.10700138759081186</v>
      </c>
      <c r="N60">
        <v>2.8464556098379213E-2</v>
      </c>
      <c r="O60">
        <v>1.8173239425481325E-2</v>
      </c>
      <c r="P60">
        <v>0.16266896498739583</v>
      </c>
      <c r="Q60">
        <v>4.0423782494381937E-2</v>
      </c>
      <c r="R60">
        <v>5.8591131734128478E-2</v>
      </c>
      <c r="S60">
        <f t="shared" si="5"/>
        <v>20.337939379283569</v>
      </c>
      <c r="T60">
        <f t="shared" si="6"/>
        <v>6.311240944094175E-2</v>
      </c>
      <c r="U60">
        <f t="shared" si="7"/>
        <v>9.7334612457255574</v>
      </c>
      <c r="V60">
        <f t="shared" si="8"/>
        <v>4.8685701563228968E-2</v>
      </c>
      <c r="W60">
        <f t="shared" si="9"/>
        <v>3.9251415013428416E-5</v>
      </c>
    </row>
    <row r="61" spans="1:23" x14ac:dyDescent="0.3">
      <c r="A61" t="s">
        <v>327</v>
      </c>
      <c r="B61" t="s">
        <v>182</v>
      </c>
      <c r="C61">
        <v>15.859390702497583</v>
      </c>
      <c r="D61">
        <v>13.020853840636667</v>
      </c>
      <c r="E61">
        <v>29.807075173270036</v>
      </c>
      <c r="F61">
        <v>33.161420732170697</v>
      </c>
      <c r="G61">
        <v>10.241773779051641</v>
      </c>
      <c r="H61">
        <v>17.691117255423123</v>
      </c>
      <c r="I61">
        <v>17.511481871984447</v>
      </c>
      <c r="J61">
        <v>24.954140584614674</v>
      </c>
      <c r="K61">
        <v>4.1073081714531771E-2</v>
      </c>
      <c r="L61">
        <v>2.3799435007462934E-2</v>
      </c>
      <c r="M61">
        <v>5.1056499662620887E-2</v>
      </c>
      <c r="N61">
        <v>2.8681739168276241E-2</v>
      </c>
      <c r="O61">
        <v>1.972846205698503E-2</v>
      </c>
      <c r="P61">
        <v>0.18614133241846303</v>
      </c>
      <c r="Q61">
        <v>4.0423782494381937E-2</v>
      </c>
      <c r="R61">
        <v>6.4418459483454094E-2</v>
      </c>
      <c r="S61">
        <f t="shared" si="5"/>
        <v>20.280906742456107</v>
      </c>
      <c r="T61">
        <f t="shared" si="6"/>
        <v>5.6915349000771991E-2</v>
      </c>
      <c r="U61">
        <f t="shared" si="7"/>
        <v>8.1583762980233221</v>
      </c>
      <c r="V61">
        <f t="shared" si="8"/>
        <v>5.4234401069683566E-2</v>
      </c>
      <c r="W61">
        <f t="shared" si="9"/>
        <v>6.137270357490092E-6</v>
      </c>
    </row>
    <row r="62" spans="1:23" x14ac:dyDescent="0.3">
      <c r="A62" t="s">
        <v>300</v>
      </c>
      <c r="B62" t="s">
        <v>182</v>
      </c>
      <c r="C62">
        <v>19.12088169453552</v>
      </c>
      <c r="D62">
        <v>13.162929909501123</v>
      </c>
      <c r="E62">
        <v>22.683220307474368</v>
      </c>
      <c r="F62">
        <v>23.714201922643269</v>
      </c>
      <c r="G62">
        <v>15.552323145967309</v>
      </c>
      <c r="H62">
        <v>10.971642452176358</v>
      </c>
      <c r="I62">
        <v>20.852044933874833</v>
      </c>
      <c r="J62">
        <v>21.945156010958122</v>
      </c>
      <c r="K62">
        <v>9.8439436100658362E-2</v>
      </c>
      <c r="L62">
        <v>5.9788824530943467E-2</v>
      </c>
      <c r="M62">
        <v>9.5575031480343506E-2</v>
      </c>
      <c r="N62">
        <v>5.211036283341812E-2</v>
      </c>
      <c r="O62">
        <v>6.9408660091289293E-2</v>
      </c>
      <c r="P62">
        <v>0.51038752437320511</v>
      </c>
      <c r="Q62">
        <v>0.12937572717740783</v>
      </c>
      <c r="R62">
        <v>0.12290363980395848</v>
      </c>
      <c r="S62">
        <f t="shared" si="5"/>
        <v>18.500300047141362</v>
      </c>
      <c r="T62">
        <f t="shared" si="6"/>
        <v>0.14224865079890303</v>
      </c>
      <c r="U62">
        <f t="shared" si="7"/>
        <v>4.7256628538034464</v>
      </c>
      <c r="V62">
        <f t="shared" si="8"/>
        <v>0.15137184302904177</v>
      </c>
      <c r="W62">
        <f t="shared" si="9"/>
        <v>2.8926531439513618E-8</v>
      </c>
    </row>
    <row r="63" spans="1:23" x14ac:dyDescent="0.3">
      <c r="A63" t="s">
        <v>287</v>
      </c>
      <c r="B63" t="s">
        <v>182</v>
      </c>
      <c r="C63">
        <v>12.170675650799723</v>
      </c>
      <c r="D63">
        <v>13.597515531910048</v>
      </c>
      <c r="E63">
        <v>18.134542707354839</v>
      </c>
      <c r="F63">
        <v>23.606027661465475</v>
      </c>
      <c r="G63">
        <v>23.091406622213654</v>
      </c>
      <c r="H63">
        <v>11.654089111881106</v>
      </c>
      <c r="I63">
        <v>19.590910175639554</v>
      </c>
      <c r="J63">
        <v>15.332819540453603</v>
      </c>
      <c r="K63">
        <v>6.2366174263816528E-2</v>
      </c>
      <c r="L63">
        <v>6.3637152323478122E-2</v>
      </c>
      <c r="M63">
        <v>8.3746338887112193E-2</v>
      </c>
      <c r="N63">
        <v>4.3803110409856801E-2</v>
      </c>
      <c r="O63">
        <v>5.2363571225963142E-2</v>
      </c>
      <c r="P63">
        <v>0.20087979568913308</v>
      </c>
      <c r="Q63">
        <v>0.10315913814221643</v>
      </c>
      <c r="R63">
        <v>8.2854005454047849E-2</v>
      </c>
      <c r="S63">
        <f t="shared" si="5"/>
        <v>17.147248375214751</v>
      </c>
      <c r="T63">
        <f t="shared" si="6"/>
        <v>8.6601160799453028E-2</v>
      </c>
      <c r="U63">
        <f t="shared" si="7"/>
        <v>4.7030219806901981</v>
      </c>
      <c r="V63">
        <f t="shared" si="8"/>
        <v>4.9963601182527038E-2</v>
      </c>
      <c r="W63">
        <f t="shared" si="9"/>
        <v>6.7926244175039803E-8</v>
      </c>
    </row>
    <row r="64" spans="1:23" x14ac:dyDescent="0.3">
      <c r="A64" t="s">
        <v>336</v>
      </c>
      <c r="B64" t="s">
        <v>182</v>
      </c>
      <c r="C64">
        <v>13.160585057328809</v>
      </c>
      <c r="D64">
        <v>11.249081687738736</v>
      </c>
      <c r="E64">
        <v>22.996092311715397</v>
      </c>
      <c r="F64">
        <v>28.738295386234192</v>
      </c>
      <c r="G64">
        <v>7.7761615729836544</v>
      </c>
      <c r="H64">
        <v>15.110068991155158</v>
      </c>
      <c r="I64">
        <v>14.729283817557011</v>
      </c>
      <c r="J64">
        <v>20.802856311699617</v>
      </c>
      <c r="K64">
        <v>4.1336230129147028E-2</v>
      </c>
      <c r="L64">
        <v>3.0915616567959978E-2</v>
      </c>
      <c r="M64">
        <v>0.10661916793218702</v>
      </c>
      <c r="N64">
        <v>3.4762865125393019E-2</v>
      </c>
      <c r="O64">
        <v>1.6202282919213568E-2</v>
      </c>
      <c r="P64">
        <v>0.17686155924804109</v>
      </c>
      <c r="Q64">
        <v>4.9254220417911963E-2</v>
      </c>
      <c r="R64">
        <v>6.187562555647564E-2</v>
      </c>
      <c r="S64">
        <f t="shared" si="5"/>
        <v>16.820303142051571</v>
      </c>
      <c r="T64">
        <f t="shared" si="6"/>
        <v>6.4728445987041167E-2</v>
      </c>
      <c r="U64">
        <f t="shared" si="7"/>
        <v>6.8615434029076194</v>
      </c>
      <c r="V64">
        <f t="shared" si="8"/>
        <v>5.2806230220347875E-2</v>
      </c>
      <c r="W64">
        <f t="shared" si="9"/>
        <v>7.246448330949836E-6</v>
      </c>
    </row>
    <row r="65" spans="1:23" x14ac:dyDescent="0.3">
      <c r="A65" t="s">
        <v>423</v>
      </c>
      <c r="B65" t="s">
        <v>182</v>
      </c>
      <c r="C65">
        <v>13.837891493375027</v>
      </c>
      <c r="D65">
        <v>14.49175902417457</v>
      </c>
      <c r="E65">
        <v>20.745820588904937</v>
      </c>
      <c r="F65">
        <v>18.666069734346173</v>
      </c>
      <c r="G65">
        <v>20.94980114835332</v>
      </c>
      <c r="H65">
        <v>13.701429090995356</v>
      </c>
      <c r="I65">
        <v>14.748537783331599</v>
      </c>
      <c r="J65">
        <v>13.159664015034982</v>
      </c>
      <c r="K65">
        <v>7.7541066173296494E-2</v>
      </c>
      <c r="L65">
        <v>7.8879970227986901E-2</v>
      </c>
      <c r="M65">
        <v>7.7329071987042836E-2</v>
      </c>
      <c r="N65">
        <v>3.7762706278345708E-2</v>
      </c>
      <c r="O65">
        <v>5.5916206155765043E-2</v>
      </c>
      <c r="P65">
        <v>0.11410026982043764</v>
      </c>
      <c r="Q65">
        <v>9.5898555849536188E-2</v>
      </c>
      <c r="R65">
        <v>0.11305015833691698</v>
      </c>
      <c r="S65">
        <f t="shared" si="5"/>
        <v>16.287621609814494</v>
      </c>
      <c r="T65">
        <f t="shared" si="6"/>
        <v>8.1309750603665978E-2</v>
      </c>
      <c r="U65">
        <f t="shared" si="7"/>
        <v>3.2805936140058174</v>
      </c>
      <c r="V65">
        <f t="shared" si="8"/>
        <v>2.6383530193875342E-2</v>
      </c>
      <c r="W65">
        <f t="shared" si="9"/>
        <v>1.2968968522908101E-9</v>
      </c>
    </row>
    <row r="66" spans="1:23" x14ac:dyDescent="0.3">
      <c r="A66" t="s">
        <v>416</v>
      </c>
      <c r="B66" t="s">
        <v>182</v>
      </c>
      <c r="C66">
        <v>13.681590008133591</v>
      </c>
      <c r="D66">
        <v>11.441302251496531</v>
      </c>
      <c r="E66">
        <v>21.780704910625257</v>
      </c>
      <c r="F66">
        <v>25.180564129720047</v>
      </c>
      <c r="G66">
        <v>7.8212064113637414</v>
      </c>
      <c r="H66">
        <v>16.282477355263318</v>
      </c>
      <c r="I66">
        <v>13.814720443264257</v>
      </c>
      <c r="J66">
        <v>18.713283691104792</v>
      </c>
      <c r="K66">
        <v>3.4318939072740112E-2</v>
      </c>
      <c r="L66">
        <v>2.5368864777602768E-2</v>
      </c>
      <c r="M66">
        <v>8.2398511669856248E-2</v>
      </c>
      <c r="N66">
        <v>2.4636704491444096E-2</v>
      </c>
      <c r="O66">
        <v>1.7271852797015628E-2</v>
      </c>
      <c r="P66">
        <v>0.10637622332858644</v>
      </c>
      <c r="Q66">
        <v>3.4693809441780223E-2</v>
      </c>
      <c r="R66">
        <v>6.5994486761112608E-2</v>
      </c>
      <c r="S66">
        <f t="shared" si="5"/>
        <v>16.089481150121443</v>
      </c>
      <c r="T66">
        <f t="shared" si="6"/>
        <v>4.8882424042517261E-2</v>
      </c>
      <c r="U66">
        <f t="shared" si="7"/>
        <v>5.6429705348166914</v>
      </c>
      <c r="V66">
        <f t="shared" si="8"/>
        <v>3.2238110224102036E-2</v>
      </c>
      <c r="W66">
        <f t="shared" si="9"/>
        <v>1.2923347857892426E-6</v>
      </c>
    </row>
    <row r="67" spans="1:23" x14ac:dyDescent="0.3">
      <c r="A67" t="s">
        <v>257</v>
      </c>
      <c r="B67" t="s">
        <v>182</v>
      </c>
      <c r="C67">
        <v>15.828130405449297</v>
      </c>
      <c r="D67">
        <v>12.494336644256622</v>
      </c>
      <c r="E67">
        <v>21.383598136011646</v>
      </c>
      <c r="F67">
        <v>26.346442277969619</v>
      </c>
      <c r="G67">
        <v>10.881884640242369</v>
      </c>
      <c r="H67">
        <v>12.100304235534214</v>
      </c>
      <c r="I67">
        <v>13.314117333125065</v>
      </c>
      <c r="J67">
        <v>14.79417415381138</v>
      </c>
      <c r="K67">
        <v>5.6160257485806657E-2</v>
      </c>
      <c r="L67">
        <v>4.7362380597507539E-2</v>
      </c>
      <c r="M67">
        <v>5.3068182076435731E-2</v>
      </c>
      <c r="N67">
        <v>3.7219748603603144E-2</v>
      </c>
      <c r="O67">
        <v>3.9815967005811741E-2</v>
      </c>
      <c r="P67">
        <v>0.12533152470169825</v>
      </c>
      <c r="Q67">
        <v>8.6263566915195627E-2</v>
      </c>
      <c r="R67">
        <v>7.4232209170386559E-2</v>
      </c>
      <c r="S67">
        <f t="shared" si="5"/>
        <v>15.892873478300027</v>
      </c>
      <c r="T67">
        <f t="shared" si="6"/>
        <v>6.493172956955566E-2</v>
      </c>
      <c r="U67">
        <f t="shared" si="7"/>
        <v>5.322863303742249</v>
      </c>
      <c r="V67">
        <f t="shared" si="8"/>
        <v>2.9555761779355053E-2</v>
      </c>
      <c r="W67">
        <f t="shared" si="9"/>
        <v>7.6130784202671435E-7</v>
      </c>
    </row>
    <row r="68" spans="1:23" x14ac:dyDescent="0.3">
      <c r="A68" t="s">
        <v>418</v>
      </c>
      <c r="B68" t="s">
        <v>182</v>
      </c>
      <c r="C68">
        <v>14.390156741228097</v>
      </c>
      <c r="D68">
        <v>12.602983049858853</v>
      </c>
      <c r="E68">
        <v>24.115211403808292</v>
      </c>
      <c r="F68">
        <v>21.0098453931984</v>
      </c>
      <c r="G68">
        <v>7.926311034250614</v>
      </c>
      <c r="H68">
        <v>15.661275908608996</v>
      </c>
      <c r="I68">
        <v>12.572839650803568</v>
      </c>
      <c r="J68">
        <v>16.577276123385637</v>
      </c>
      <c r="K68">
        <v>0.11126792131315227</v>
      </c>
      <c r="L68">
        <v>9.8121609190660194E-2</v>
      </c>
      <c r="M68">
        <v>0.25789768545106373</v>
      </c>
      <c r="N68">
        <v>0.11958642786205094</v>
      </c>
      <c r="O68">
        <v>5.3988712736404439E-2</v>
      </c>
      <c r="P68">
        <v>0.38715759536010236</v>
      </c>
      <c r="Q68">
        <v>0.20153021661034101</v>
      </c>
      <c r="R68">
        <v>0.21494893038989718</v>
      </c>
      <c r="S68">
        <f t="shared" si="5"/>
        <v>15.606987413142807</v>
      </c>
      <c r="T68">
        <f t="shared" si="6"/>
        <v>0.18056238736420904</v>
      </c>
      <c r="U68">
        <f t="shared" si="7"/>
        <v>5.088203705345939</v>
      </c>
      <c r="V68">
        <f t="shared" si="8"/>
        <v>0.10798252515950174</v>
      </c>
      <c r="W68">
        <f t="shared" si="9"/>
        <v>6.0636376774373092E-7</v>
      </c>
    </row>
    <row r="69" spans="1:23" x14ac:dyDescent="0.3">
      <c r="A69" t="s">
        <v>374</v>
      </c>
      <c r="B69" t="s">
        <v>182</v>
      </c>
      <c r="C69">
        <v>15.765609811352721</v>
      </c>
      <c r="D69">
        <v>14.441614529281232</v>
      </c>
      <c r="E69">
        <v>19.686869189935315</v>
      </c>
      <c r="F69">
        <v>25.481048188547256</v>
      </c>
      <c r="G69">
        <v>10.028403491988065</v>
      </c>
      <c r="H69">
        <v>12.030309706333728</v>
      </c>
      <c r="I69">
        <v>11.629395327848936</v>
      </c>
      <c r="J69">
        <v>15.063496847132493</v>
      </c>
      <c r="K69">
        <v>3.4625945556457913E-2</v>
      </c>
      <c r="L69">
        <v>3.2528044413994053E-2</v>
      </c>
      <c r="M69">
        <v>2.9893600669288665E-2</v>
      </c>
      <c r="N69">
        <v>1.6885983684493913E-2</v>
      </c>
      <c r="O69">
        <v>2.3866903810318099E-2</v>
      </c>
      <c r="P69">
        <v>4.7995532706432142E-2</v>
      </c>
      <c r="Q69">
        <v>3.4752679027937092E-2</v>
      </c>
      <c r="R69">
        <v>4.1427002727023925E-2</v>
      </c>
      <c r="S69">
        <f t="shared" ref="S69:S100" si="10">AVERAGE(C69:J69)</f>
        <v>15.515843386552469</v>
      </c>
      <c r="T69">
        <f t="shared" ref="T69:T100" si="11">AVERAGE(K69:R69)</f>
        <v>3.2746961574493229E-2</v>
      </c>
      <c r="U69">
        <f t="shared" ref="U69:U100" si="12">STDEV(C69:J69)</f>
        <v>5.0069830014841523</v>
      </c>
      <c r="V69">
        <f t="shared" ref="V69:V100" si="13">STDEV(K69:R69)</f>
        <v>9.6660758619558692E-3</v>
      </c>
      <c r="W69">
        <f t="shared" ref="W69:W100" si="14">TTEST(C69:J69,K69:R69,2,2)</f>
        <v>4.7773327698538795E-7</v>
      </c>
    </row>
    <row r="70" spans="1:23" x14ac:dyDescent="0.3">
      <c r="A70" t="s">
        <v>195</v>
      </c>
      <c r="B70" t="s">
        <v>182</v>
      </c>
      <c r="C70">
        <v>14.911161692032877</v>
      </c>
      <c r="D70">
        <v>11.165507529583175</v>
      </c>
      <c r="E70">
        <v>18.242844554976735</v>
      </c>
      <c r="F70">
        <v>24.315170040297691</v>
      </c>
      <c r="G70">
        <v>9.4673186630431054</v>
      </c>
      <c r="H70">
        <v>11.960315177133239</v>
      </c>
      <c r="I70">
        <v>11.436855670103093</v>
      </c>
      <c r="J70">
        <v>19.809148443238968</v>
      </c>
      <c r="K70">
        <v>5.7475999558882954E-2</v>
      </c>
      <c r="L70">
        <v>6.8001457026743692E-2</v>
      </c>
      <c r="M70">
        <v>4.4015611214268904E-2</v>
      </c>
      <c r="N70">
        <v>4.4237476549650857E-2</v>
      </c>
      <c r="O70">
        <v>3.7321563757227422E-2</v>
      </c>
      <c r="P70">
        <v>0.1322367676785122</v>
      </c>
      <c r="Q70">
        <v>9.5604207918751849E-2</v>
      </c>
      <c r="R70">
        <v>8.5847132888928743E-2</v>
      </c>
      <c r="S70">
        <f t="shared" si="10"/>
        <v>15.163540221301108</v>
      </c>
      <c r="T70">
        <f t="shared" si="11"/>
        <v>7.0592527074120823E-2</v>
      </c>
      <c r="U70">
        <f t="shared" si="12"/>
        <v>5.1749375161120099</v>
      </c>
      <c r="V70">
        <f t="shared" si="13"/>
        <v>3.2392535868142835E-2</v>
      </c>
      <c r="W70">
        <f t="shared" si="14"/>
        <v>9.5667451666868992E-7</v>
      </c>
    </row>
    <row r="71" spans="1:23" x14ac:dyDescent="0.3">
      <c r="A71" t="s">
        <v>211</v>
      </c>
      <c r="B71" t="s">
        <v>182</v>
      </c>
      <c r="C71">
        <v>12.952183077006897</v>
      </c>
      <c r="D71">
        <v>10.237834374056428</v>
      </c>
      <c r="E71">
        <v>13.417395566490143</v>
      </c>
      <c r="F71">
        <v>27.920978746224186</v>
      </c>
      <c r="G71">
        <v>7.9184084310260374</v>
      </c>
      <c r="H71">
        <v>10.857901342225567</v>
      </c>
      <c r="I71">
        <v>11.716038173834564</v>
      </c>
      <c r="J71">
        <v>17.431679150473297</v>
      </c>
      <c r="K71">
        <v>0.1375389047055757</v>
      </c>
      <c r="L71">
        <v>0.18426825424477397</v>
      </c>
      <c r="M71">
        <v>0.2303376363818003</v>
      </c>
      <c r="N71">
        <v>0.36486755742700677</v>
      </c>
      <c r="O71">
        <v>9.1423658459476614E-2</v>
      </c>
      <c r="P71">
        <v>1.0965143738873537</v>
      </c>
      <c r="Q71">
        <v>0.81436260850332531</v>
      </c>
      <c r="R71">
        <v>0.55756931419683742</v>
      </c>
      <c r="S71">
        <f t="shared" si="10"/>
        <v>14.056552357667139</v>
      </c>
      <c r="T71">
        <f t="shared" si="11"/>
        <v>0.43461028847576866</v>
      </c>
      <c r="U71">
        <f t="shared" si="12"/>
        <v>6.247407985131896</v>
      </c>
      <c r="V71">
        <f t="shared" si="13"/>
        <v>0.36109728288821591</v>
      </c>
      <c r="W71">
        <f t="shared" si="14"/>
        <v>2.4896014954124121E-5</v>
      </c>
    </row>
    <row r="72" spans="1:23" x14ac:dyDescent="0.3">
      <c r="A72" t="s">
        <v>335</v>
      </c>
      <c r="B72" t="s">
        <v>182</v>
      </c>
      <c r="C72">
        <v>9.4708279957293389</v>
      </c>
      <c r="D72">
        <v>9.4605947032096953</v>
      </c>
      <c r="E72">
        <v>18.748253177212234</v>
      </c>
      <c r="F72">
        <v>13.401589023693486</v>
      </c>
      <c r="G72">
        <v>7.7074089249298359</v>
      </c>
      <c r="H72">
        <v>13.211467386591947</v>
      </c>
      <c r="I72">
        <v>13.169712589815683</v>
      </c>
      <c r="J72">
        <v>21.777990201310541</v>
      </c>
      <c r="K72">
        <v>1.1258366338622858E-2</v>
      </c>
      <c r="L72">
        <v>4.3234565311660311E-4</v>
      </c>
      <c r="M72">
        <v>7.3426408104242016E-2</v>
      </c>
      <c r="N72">
        <v>1.3011980675205679E-2</v>
      </c>
      <c r="O72">
        <v>1.1797393546145358E-2</v>
      </c>
      <c r="P72">
        <v>7.4169951737122181E-2</v>
      </c>
      <c r="Q72">
        <v>1.6357895673454748E-2</v>
      </c>
      <c r="R72">
        <v>3.5215601103310942E-2</v>
      </c>
      <c r="S72">
        <f t="shared" si="10"/>
        <v>13.368480500311597</v>
      </c>
      <c r="T72">
        <f t="shared" si="11"/>
        <v>2.9458742853902549E-2</v>
      </c>
      <c r="U72">
        <f t="shared" si="12"/>
        <v>4.8142357837686101</v>
      </c>
      <c r="V72">
        <f t="shared" si="13"/>
        <v>2.9015331135706774E-2</v>
      </c>
      <c r="W72">
        <f t="shared" si="14"/>
        <v>1.7395832478370366E-6</v>
      </c>
    </row>
    <row r="73" spans="1:23" x14ac:dyDescent="0.3">
      <c r="A73" t="s">
        <v>428</v>
      </c>
      <c r="B73" t="s">
        <v>182</v>
      </c>
      <c r="C73">
        <v>10.836902976739481</v>
      </c>
      <c r="D73">
        <v>9.3185186343452386</v>
      </c>
      <c r="E73">
        <v>18.098442091480877</v>
      </c>
      <c r="F73">
        <v>21.081961567316931</v>
      </c>
      <c r="G73">
        <v>6.5915613496195791</v>
      </c>
      <c r="H73">
        <v>12.590265939937625</v>
      </c>
      <c r="I73">
        <v>11.77380007115832</v>
      </c>
      <c r="J73">
        <v>15.184227709655749</v>
      </c>
      <c r="K73">
        <v>4.684041780151621E-2</v>
      </c>
      <c r="L73">
        <v>3.9106750025813077E-2</v>
      </c>
      <c r="M73">
        <v>0.13146344574280044</v>
      </c>
      <c r="N73">
        <v>4.5594870736507288E-2</v>
      </c>
      <c r="O73">
        <v>1.6990287581834525E-2</v>
      </c>
      <c r="P73">
        <v>0.15025044500933124</v>
      </c>
      <c r="Q73">
        <v>4.2621580377571633E-2</v>
      </c>
      <c r="R73">
        <v>7.9317877024343453E-2</v>
      </c>
      <c r="S73">
        <f t="shared" si="10"/>
        <v>13.184460042531724</v>
      </c>
      <c r="T73">
        <f t="shared" si="11"/>
        <v>6.9023209287464721E-2</v>
      </c>
      <c r="U73">
        <f t="shared" si="12"/>
        <v>4.7326025631317998</v>
      </c>
      <c r="V73">
        <f t="shared" si="13"/>
        <v>4.7723992028370819E-2</v>
      </c>
      <c r="W73">
        <f t="shared" si="14"/>
        <v>1.7362567451177231E-6</v>
      </c>
    </row>
    <row r="74" spans="1:23" x14ac:dyDescent="0.3">
      <c r="A74" t="s">
        <v>352</v>
      </c>
      <c r="B74" t="s">
        <v>182</v>
      </c>
      <c r="C74">
        <v>14.577718523517817</v>
      </c>
      <c r="D74">
        <v>7.4606650985470813</v>
      </c>
      <c r="E74">
        <v>13.429429105114798</v>
      </c>
      <c r="F74">
        <v>17.151630077857046</v>
      </c>
      <c r="G74">
        <v>7.9105058278014608</v>
      </c>
      <c r="H74">
        <v>14.270134640749315</v>
      </c>
      <c r="I74">
        <v>12.255149215522927</v>
      </c>
      <c r="J74">
        <v>17.886741632291724</v>
      </c>
      <c r="K74">
        <v>2.2038679724027989E-2</v>
      </c>
      <c r="L74">
        <v>2.5841843612439429E-2</v>
      </c>
      <c r="M74">
        <v>5.9907902283406221E-2</v>
      </c>
      <c r="N74">
        <v>2.2383430141262432E-2</v>
      </c>
      <c r="O74">
        <v>9.7962018489856709E-3</v>
      </c>
      <c r="P74">
        <v>0.11886297693290418</v>
      </c>
      <c r="Q74">
        <v>4.0521898471310047E-2</v>
      </c>
      <c r="R74">
        <v>4.6128596706593458E-2</v>
      </c>
      <c r="S74">
        <f t="shared" si="10"/>
        <v>13.117746765175269</v>
      </c>
      <c r="T74">
        <f t="shared" si="11"/>
        <v>4.318519121511618E-2</v>
      </c>
      <c r="U74">
        <f t="shared" si="12"/>
        <v>3.8253700764072303</v>
      </c>
      <c r="V74">
        <f t="shared" si="13"/>
        <v>3.4471598267316252E-2</v>
      </c>
      <c r="W74">
        <f t="shared" si="14"/>
        <v>1.4190943890687136E-7</v>
      </c>
    </row>
    <row r="75" spans="1:23" x14ac:dyDescent="0.3">
      <c r="A75" t="s">
        <v>302</v>
      </c>
      <c r="B75" t="s">
        <v>182</v>
      </c>
      <c r="C75">
        <v>11.139085848206253</v>
      </c>
      <c r="D75">
        <v>11.641880231069882</v>
      </c>
      <c r="E75">
        <v>15.535298364429396</v>
      </c>
      <c r="F75">
        <v>12.680427282508187</v>
      </c>
      <c r="G75">
        <v>17.101233377984375</v>
      </c>
      <c r="H75">
        <v>8.6661976466353146</v>
      </c>
      <c r="I75">
        <v>14.276815621854283</v>
      </c>
      <c r="J75">
        <v>9.7791998643837932</v>
      </c>
      <c r="K75">
        <v>4.7542146907156906E-2</v>
      </c>
      <c r="L75">
        <v>2.5927839764227911E-2</v>
      </c>
      <c r="M75">
        <v>4.1279723131480713E-2</v>
      </c>
      <c r="N75">
        <v>1.8677744011144394E-2</v>
      </c>
      <c r="O75">
        <v>2.9365929153788061E-2</v>
      </c>
      <c r="P75">
        <v>7.2436817630293374E-2</v>
      </c>
      <c r="Q75">
        <v>4.5957523593127422E-2</v>
      </c>
      <c r="R75">
        <v>5.2551901157554655E-2</v>
      </c>
      <c r="S75">
        <f t="shared" si="10"/>
        <v>12.602517279633934</v>
      </c>
      <c r="T75">
        <f t="shared" si="11"/>
        <v>4.171745316859668E-2</v>
      </c>
      <c r="U75">
        <f t="shared" si="12"/>
        <v>2.8829346384283694</v>
      </c>
      <c r="V75">
        <f t="shared" si="13"/>
        <v>1.709578775647963E-2</v>
      </c>
      <c r="W75">
        <f t="shared" si="14"/>
        <v>6.6455824296585506E-9</v>
      </c>
    </row>
    <row r="76" spans="1:23" x14ac:dyDescent="0.3">
      <c r="A76" t="s">
        <v>291</v>
      </c>
      <c r="B76" t="s">
        <v>182</v>
      </c>
      <c r="C76">
        <v>8.4975907476260044</v>
      </c>
      <c r="D76">
        <v>10.714207075543134</v>
      </c>
      <c r="E76">
        <v>12.105739856402765</v>
      </c>
      <c r="F76">
        <v>14.795835056651731</v>
      </c>
      <c r="G76">
        <v>17.567486968234416</v>
      </c>
      <c r="H76">
        <v>9.5805011843166756</v>
      </c>
      <c r="I76">
        <v>15.393545636780173</v>
      </c>
      <c r="J76">
        <v>9.4541552345134861</v>
      </c>
      <c r="K76">
        <v>4.5875540281260258E-2</v>
      </c>
      <c r="L76">
        <v>3.4355462639499339E-2</v>
      </c>
      <c r="M76">
        <v>3.9891662265948466E-2</v>
      </c>
      <c r="N76">
        <v>2.3550789141958958E-2</v>
      </c>
      <c r="O76">
        <v>3.8984499256283632E-2</v>
      </c>
      <c r="P76">
        <v>6.3757500370898765E-2</v>
      </c>
      <c r="Q76">
        <v>4.5349204536173131E-2</v>
      </c>
      <c r="R76">
        <v>3.4619624401675368E-2</v>
      </c>
      <c r="S76">
        <f t="shared" si="10"/>
        <v>12.263632720008548</v>
      </c>
      <c r="T76">
        <f t="shared" si="11"/>
        <v>4.079803536171224E-2</v>
      </c>
      <c r="U76">
        <f t="shared" si="12"/>
        <v>3.2958925547648015</v>
      </c>
      <c r="V76">
        <f t="shared" si="13"/>
        <v>1.1679583305935281E-2</v>
      </c>
      <c r="W76">
        <f t="shared" si="14"/>
        <v>5.1538111050249502E-8</v>
      </c>
    </row>
    <row r="77" spans="1:23" x14ac:dyDescent="0.3">
      <c r="A77" t="s">
        <v>244</v>
      </c>
      <c r="B77" t="s">
        <v>182</v>
      </c>
      <c r="C77">
        <v>8.7382950348978152</v>
      </c>
      <c r="D77">
        <v>8.4493473895273876</v>
      </c>
      <c r="E77">
        <v>14.644816506204938</v>
      </c>
      <c r="F77">
        <v>18.678089096699264</v>
      </c>
      <c r="G77">
        <v>7.4513645804535438</v>
      </c>
      <c r="H77">
        <v>9.195531273713998</v>
      </c>
      <c r="I77">
        <v>10.570427210246798</v>
      </c>
      <c r="J77">
        <v>15.193514699080616</v>
      </c>
      <c r="K77">
        <v>3.9669623503250387E-2</v>
      </c>
      <c r="L77">
        <v>2.3240460020837787E-2</v>
      </c>
      <c r="M77">
        <v>5.7815752573038774E-2</v>
      </c>
      <c r="N77">
        <v>2.6211281748197549E-2</v>
      </c>
      <c r="O77">
        <v>9.5203057320967989E-4</v>
      </c>
      <c r="P77">
        <v>0.12765146799430374</v>
      </c>
      <c r="Q77">
        <v>4.2248739665244804E-2</v>
      </c>
      <c r="R77">
        <v>4.620806026681154E-2</v>
      </c>
      <c r="S77">
        <f t="shared" si="10"/>
        <v>11.615173223853045</v>
      </c>
      <c r="T77">
        <f t="shared" si="11"/>
        <v>4.549967704311178E-2</v>
      </c>
      <c r="U77">
        <f t="shared" si="12"/>
        <v>4.0435202468106599</v>
      </c>
      <c r="V77">
        <f t="shared" si="13"/>
        <v>3.7412125878719817E-2</v>
      </c>
      <c r="W77">
        <f t="shared" si="14"/>
        <v>1.1974506693629084E-6</v>
      </c>
    </row>
    <row r="78" spans="1:23" x14ac:dyDescent="0.3">
      <c r="A78" t="s">
        <v>192</v>
      </c>
      <c r="B78" t="s">
        <v>182</v>
      </c>
      <c r="C78">
        <v>10.493039709208322</v>
      </c>
      <c r="D78">
        <v>9.9118951572497345</v>
      </c>
      <c r="E78">
        <v>8.0769111248683263</v>
      </c>
      <c r="F78">
        <v>24.110840880295186</v>
      </c>
      <c r="G78">
        <v>3.6494221691096049</v>
      </c>
      <c r="H78">
        <v>8.4299661105836705</v>
      </c>
      <c r="I78">
        <v>8.8231298162032701</v>
      </c>
      <c r="J78">
        <v>18.546117881457203</v>
      </c>
      <c r="K78">
        <v>0.15060860929813358</v>
      </c>
      <c r="L78">
        <v>9.156440261678829E-2</v>
      </c>
      <c r="M78">
        <v>0.27057128465809721</v>
      </c>
      <c r="N78">
        <v>0.47101578283917911</v>
      </c>
      <c r="O78">
        <v>2.7022701859663406E-2</v>
      </c>
      <c r="P78">
        <v>1.703111311277433</v>
      </c>
      <c r="Q78">
        <v>1.1595346153364217</v>
      </c>
      <c r="R78">
        <v>0.6729239157800786</v>
      </c>
      <c r="S78">
        <f t="shared" si="10"/>
        <v>11.505165356121914</v>
      </c>
      <c r="T78">
        <f t="shared" si="11"/>
        <v>0.5682940779582244</v>
      </c>
      <c r="U78">
        <f t="shared" si="12"/>
        <v>6.5700268456514488</v>
      </c>
      <c r="V78">
        <f t="shared" si="13"/>
        <v>0.59053630516873978</v>
      </c>
      <c r="W78">
        <f t="shared" si="14"/>
        <v>3.4805612988706716E-4</v>
      </c>
    </row>
    <row r="79" spans="1:23" x14ac:dyDescent="0.3">
      <c r="A79" t="s">
        <v>329</v>
      </c>
      <c r="B79" t="s">
        <v>182</v>
      </c>
      <c r="C79">
        <v>13.066804166183948</v>
      </c>
      <c r="D79">
        <v>8.5329215476829514</v>
      </c>
      <c r="E79">
        <v>12.803685096632746</v>
      </c>
      <c r="F79">
        <v>14.182847576644228</v>
      </c>
      <c r="G79">
        <v>9.7439097759032958</v>
      </c>
      <c r="H79">
        <v>9.7029916104175289</v>
      </c>
      <c r="I79">
        <v>10.791847816654517</v>
      </c>
      <c r="J79">
        <v>11.320840108911533</v>
      </c>
      <c r="K79">
        <v>6.802386517804461E-2</v>
      </c>
      <c r="L79">
        <v>4.4481509512593324E-2</v>
      </c>
      <c r="M79">
        <v>0.13582879658077865</v>
      </c>
      <c r="N79">
        <v>6.6539463039701902E-2</v>
      </c>
      <c r="O79">
        <v>5.4725695514395253E-2</v>
      </c>
      <c r="P79">
        <v>0.29845388123106936</v>
      </c>
      <c r="Q79">
        <v>0.12537259531874087</v>
      </c>
      <c r="R79">
        <v>0.12122166111267584</v>
      </c>
      <c r="S79">
        <f t="shared" si="10"/>
        <v>11.268230962378844</v>
      </c>
      <c r="T79">
        <f t="shared" si="11"/>
        <v>0.11433093343599998</v>
      </c>
      <c r="U79">
        <f t="shared" si="12"/>
        <v>1.9483557354275653</v>
      </c>
      <c r="V79">
        <f t="shared" si="13"/>
        <v>8.2282539436639046E-2</v>
      </c>
      <c r="W79">
        <f t="shared" si="14"/>
        <v>1.8648559273212857E-10</v>
      </c>
    </row>
    <row r="80" spans="1:23" x14ac:dyDescent="0.3">
      <c r="A80" t="s">
        <v>181</v>
      </c>
      <c r="B80" t="s">
        <v>182</v>
      </c>
      <c r="C80">
        <v>9.5823230552015612</v>
      </c>
      <c r="D80">
        <v>10.404982690367554</v>
      </c>
      <c r="E80">
        <v>7.8266135214755064</v>
      </c>
      <c r="F80">
        <v>19.471367012003093</v>
      </c>
      <c r="G80">
        <v>4.3527538560969488</v>
      </c>
      <c r="H80">
        <v>8.2926018470277132</v>
      </c>
      <c r="I80">
        <v>8.9174742484987348</v>
      </c>
      <c r="J80">
        <v>14.729165227837319</v>
      </c>
      <c r="K80">
        <v>5.8506664182792718E-2</v>
      </c>
      <c r="L80">
        <v>7.3999688613990436E-2</v>
      </c>
      <c r="M80">
        <v>0.11092416829775081</v>
      </c>
      <c r="N80">
        <v>0.15134945183449128</v>
      </c>
      <c r="O80">
        <v>4.251823719177808E-2</v>
      </c>
      <c r="P80">
        <v>0.40476187093340271</v>
      </c>
      <c r="Q80">
        <v>0.27864937447583665</v>
      </c>
      <c r="R80">
        <v>0.2026320785560953</v>
      </c>
      <c r="S80">
        <f t="shared" si="10"/>
        <v>10.447160182313553</v>
      </c>
      <c r="T80">
        <f t="shared" si="11"/>
        <v>0.16541769176076726</v>
      </c>
      <c r="U80">
        <f t="shared" si="12"/>
        <v>4.6523836019688991</v>
      </c>
      <c r="V80">
        <f t="shared" si="13"/>
        <v>0.1251004825749378</v>
      </c>
      <c r="W80">
        <f t="shared" si="14"/>
        <v>2.1320225118521764E-5</v>
      </c>
    </row>
    <row r="81" spans="1:23" x14ac:dyDescent="0.3">
      <c r="A81" t="s">
        <v>301</v>
      </c>
      <c r="B81" t="s">
        <v>182</v>
      </c>
      <c r="C81">
        <v>11.326647630495975</v>
      </c>
      <c r="D81">
        <v>8.05905607094091</v>
      </c>
      <c r="E81">
        <v>10.749560053404167</v>
      </c>
      <c r="F81">
        <v>11.912390028145843</v>
      </c>
      <c r="G81">
        <v>11.126865340204253</v>
      </c>
      <c r="H81">
        <v>6.7815949479121969</v>
      </c>
      <c r="I81">
        <v>12.072236540664376</v>
      </c>
      <c r="J81">
        <v>9.7234779278345993</v>
      </c>
      <c r="K81">
        <v>9.0610770765854401E-2</v>
      </c>
      <c r="L81">
        <v>6.6475025332498092E-2</v>
      </c>
      <c r="M81">
        <v>0.13588914705319308</v>
      </c>
      <c r="N81">
        <v>1.3886142531541218E-2</v>
      </c>
      <c r="O81">
        <v>4.1932430368246919E-2</v>
      </c>
      <c r="P81">
        <v>0.14219887711146514</v>
      </c>
      <c r="Q81">
        <v>0.11065519877952414</v>
      </c>
      <c r="R81">
        <v>0.13588268797291098</v>
      </c>
      <c r="S81">
        <f t="shared" si="10"/>
        <v>10.218978567450289</v>
      </c>
      <c r="T81">
        <f t="shared" si="11"/>
        <v>9.2191284989404237E-2</v>
      </c>
      <c r="U81">
        <f t="shared" si="12"/>
        <v>1.9034294452667506</v>
      </c>
      <c r="V81">
        <f t="shared" si="13"/>
        <v>4.7781629860734462E-2</v>
      </c>
      <c r="W81">
        <f t="shared" si="14"/>
        <v>4.8989781027381622E-10</v>
      </c>
    </row>
    <row r="82" spans="1:23" x14ac:dyDescent="0.3">
      <c r="A82" t="s">
        <v>322</v>
      </c>
      <c r="B82" t="s">
        <v>182</v>
      </c>
      <c r="C82">
        <v>10.513879907240515</v>
      </c>
      <c r="D82">
        <v>7.9612743058989004</v>
      </c>
      <c r="E82">
        <v>12.623182017262925</v>
      </c>
      <c r="F82">
        <v>15.012183579007322</v>
      </c>
      <c r="G82">
        <v>8.4557854502972649</v>
      </c>
      <c r="H82">
        <v>6.6477304108162656</v>
      </c>
      <c r="I82">
        <v>8.5709028645562153</v>
      </c>
      <c r="J82">
        <v>11.311553119486668</v>
      </c>
      <c r="K82">
        <v>7.7628782311501582E-2</v>
      </c>
      <c r="L82">
        <v>7.0968324263446375E-2</v>
      </c>
      <c r="M82">
        <v>7.7811875766358368E-2</v>
      </c>
      <c r="N82">
        <v>9.5601272580297936E-2</v>
      </c>
      <c r="O82">
        <v>8.2428689169127115E-2</v>
      </c>
      <c r="P82">
        <v>0.1306946877251921</v>
      </c>
      <c r="Q82">
        <v>0.17492116366743718</v>
      </c>
      <c r="R82">
        <v>0.11915560854700587</v>
      </c>
      <c r="S82">
        <f t="shared" si="10"/>
        <v>10.13706145682076</v>
      </c>
      <c r="T82">
        <f t="shared" si="11"/>
        <v>0.10365130050379581</v>
      </c>
      <c r="U82">
        <f t="shared" si="12"/>
        <v>2.7686524978897356</v>
      </c>
      <c r="V82">
        <f t="shared" si="13"/>
        <v>3.581569527626928E-2</v>
      </c>
      <c r="W82">
        <f t="shared" si="14"/>
        <v>6.8809055104376355E-8</v>
      </c>
    </row>
    <row r="83" spans="1:23" x14ac:dyDescent="0.3">
      <c r="A83" t="s">
        <v>372</v>
      </c>
      <c r="B83" t="s">
        <v>182</v>
      </c>
      <c r="C83">
        <v>8.038064381016186</v>
      </c>
      <c r="D83">
        <v>10.053971226114191</v>
      </c>
      <c r="E83">
        <v>8.1021815559801027</v>
      </c>
      <c r="F83">
        <v>17.367978600212634</v>
      </c>
      <c r="G83">
        <v>5.2141376075758288</v>
      </c>
      <c r="H83">
        <v>11.356612362779039</v>
      </c>
      <c r="I83">
        <v>8.1338378414731505</v>
      </c>
      <c r="J83">
        <v>10.754333753994713</v>
      </c>
      <c r="K83">
        <v>1.3383289786641078E-2</v>
      </c>
      <c r="L83">
        <v>1.4621495707836983E-2</v>
      </c>
      <c r="M83">
        <v>1.1973533727025984E-2</v>
      </c>
      <c r="N83">
        <v>1.1134704514783246E-2</v>
      </c>
      <c r="O83">
        <v>1.1770937754114918E-2</v>
      </c>
      <c r="P83">
        <v>2.9012937882819088E-2</v>
      </c>
      <c r="Q83">
        <v>2.5117690093596545E-2</v>
      </c>
      <c r="R83">
        <v>4.7294062256458581E-2</v>
      </c>
      <c r="S83">
        <f t="shared" si="10"/>
        <v>9.8776396661432315</v>
      </c>
      <c r="T83">
        <f t="shared" si="11"/>
        <v>2.0538581465409551E-2</v>
      </c>
      <c r="U83">
        <f t="shared" si="12"/>
        <v>3.5939951488941908</v>
      </c>
      <c r="V83">
        <f t="shared" si="13"/>
        <v>1.272519058774174E-2</v>
      </c>
      <c r="W83">
        <f t="shared" si="14"/>
        <v>1.9563497250218057E-6</v>
      </c>
    </row>
    <row r="84" spans="1:23" x14ac:dyDescent="0.3">
      <c r="A84" t="s">
        <v>222</v>
      </c>
      <c r="B84" t="s">
        <v>182</v>
      </c>
      <c r="C84">
        <v>7.8661327472506084</v>
      </c>
      <c r="D84">
        <v>5.6930716535569292</v>
      </c>
      <c r="E84">
        <v>8.0805211864557229</v>
      </c>
      <c r="F84">
        <v>15.973732567254388</v>
      </c>
      <c r="G84">
        <v>4.0769530035592147</v>
      </c>
      <c r="H84">
        <v>9.1080381122133893</v>
      </c>
      <c r="I84">
        <v>6.8775165746815228</v>
      </c>
      <c r="J84">
        <v>13.651874454552873</v>
      </c>
      <c r="K84">
        <v>2.5108744561206025E-2</v>
      </c>
      <c r="L84">
        <v>4.630892773809861E-2</v>
      </c>
      <c r="M84">
        <v>5.7131780552341728E-2</v>
      </c>
      <c r="N84">
        <v>7.0923846263248158E-2</v>
      </c>
      <c r="O84">
        <v>1.7738608556409814E-2</v>
      </c>
      <c r="P84">
        <v>0.18736953769101888</v>
      </c>
      <c r="Q84">
        <v>0.13710726615934299</v>
      </c>
      <c r="R84">
        <v>0.12996265273666427</v>
      </c>
      <c r="S84">
        <f t="shared" si="10"/>
        <v>8.9159800374405798</v>
      </c>
      <c r="T84">
        <f t="shared" si="11"/>
        <v>8.3956420532291312E-2</v>
      </c>
      <c r="U84">
        <f t="shared" si="12"/>
        <v>4.0006477726411145</v>
      </c>
      <c r="V84">
        <f t="shared" si="13"/>
        <v>6.0698845833802362E-2</v>
      </c>
      <c r="W84">
        <f t="shared" si="14"/>
        <v>2.1504107707417366E-5</v>
      </c>
    </row>
    <row r="85" spans="1:23" x14ac:dyDescent="0.3">
      <c r="A85" t="s">
        <v>218</v>
      </c>
      <c r="B85" t="s">
        <v>182</v>
      </c>
      <c r="C85">
        <v>7.8421665195135875</v>
      </c>
      <c r="D85">
        <v>7.7623678094886612</v>
      </c>
      <c r="E85">
        <v>11.288662583788703</v>
      </c>
      <c r="F85">
        <v>11.257334779902529</v>
      </c>
      <c r="G85">
        <v>10.945105466038983</v>
      </c>
      <c r="H85">
        <v>8.7930627308111955</v>
      </c>
      <c r="I85">
        <v>10.22385582630428</v>
      </c>
      <c r="J85">
        <v>2.3477509266060997E-2</v>
      </c>
      <c r="K85">
        <v>0.38748604052096974</v>
      </c>
      <c r="L85">
        <v>0.61874231211814212</v>
      </c>
      <c r="M85">
        <v>0.59143462966156579</v>
      </c>
      <c r="N85">
        <v>0.60974146873590573</v>
      </c>
      <c r="O85">
        <v>0.20786693738202619</v>
      </c>
      <c r="P85">
        <v>1.049433171772713</v>
      </c>
      <c r="Q85">
        <v>1.1304922861657007</v>
      </c>
      <c r="R85">
        <v>0.78748388176113904</v>
      </c>
      <c r="S85">
        <f t="shared" si="10"/>
        <v>8.5170041531392489</v>
      </c>
      <c r="T85">
        <f t="shared" si="11"/>
        <v>0.67283509101477024</v>
      </c>
      <c r="U85">
        <f t="shared" si="12"/>
        <v>3.7271514602108788</v>
      </c>
      <c r="V85">
        <f t="shared" si="13"/>
        <v>0.3106612536057991</v>
      </c>
      <c r="W85">
        <f t="shared" si="14"/>
        <v>3.6587175057140442E-5</v>
      </c>
    </row>
    <row r="86" spans="1:23" x14ac:dyDescent="0.3">
      <c r="A86" t="s">
        <v>426</v>
      </c>
      <c r="B86" t="s">
        <v>182</v>
      </c>
      <c r="C86">
        <v>5.0349918445774193</v>
      </c>
      <c r="D86">
        <v>5.2041628283468881</v>
      </c>
      <c r="E86">
        <v>9.0167304914538704</v>
      </c>
      <c r="F86">
        <v>11.952053923911034</v>
      </c>
      <c r="G86">
        <v>3.7363508045799505</v>
      </c>
      <c r="H86">
        <v>7.8883834408948994</v>
      </c>
      <c r="I86">
        <v>6.3172261706411188</v>
      </c>
      <c r="J86">
        <v>8.2375596198560537</v>
      </c>
      <c r="K86">
        <v>1.8299779333036181E-2</v>
      </c>
      <c r="L86">
        <v>2.0482133452222166E-2</v>
      </c>
      <c r="M86">
        <v>5.1177200607449777E-2</v>
      </c>
      <c r="N86">
        <v>1.5460719788294669E-2</v>
      </c>
      <c r="O86">
        <v>8.7115143757376442E-3</v>
      </c>
      <c r="P86">
        <v>4.9701373362759704E-2</v>
      </c>
      <c r="Q86">
        <v>1.2704056692651875E-2</v>
      </c>
      <c r="R86">
        <v>3.1573521259982432E-2</v>
      </c>
      <c r="S86">
        <f t="shared" si="10"/>
        <v>7.1734323905326551</v>
      </c>
      <c r="T86">
        <f t="shared" si="11"/>
        <v>2.6013787359016806E-2</v>
      </c>
      <c r="U86">
        <f t="shared" si="12"/>
        <v>2.6423491417768381</v>
      </c>
      <c r="V86">
        <f t="shared" si="13"/>
        <v>1.6488955908929896E-2</v>
      </c>
      <c r="W86">
        <f t="shared" si="14"/>
        <v>2.2940549885926914E-6</v>
      </c>
    </row>
    <row r="87" spans="1:23" x14ac:dyDescent="0.3">
      <c r="A87" t="s">
        <v>254</v>
      </c>
      <c r="B87" t="s">
        <v>182</v>
      </c>
      <c r="C87">
        <v>4.8317999137635539</v>
      </c>
      <c r="D87">
        <v>4.9484259043908656</v>
      </c>
      <c r="E87">
        <v>9.6027638224745608</v>
      </c>
      <c r="F87">
        <v>11.288585122020558</v>
      </c>
      <c r="G87">
        <v>4.0785335242041301</v>
      </c>
      <c r="H87">
        <v>6.6661039747313939</v>
      </c>
      <c r="I87">
        <v>6.9035094284772125</v>
      </c>
      <c r="J87">
        <v>7.8911549143085553</v>
      </c>
      <c r="K87">
        <v>1.3909586615871598E-2</v>
      </c>
      <c r="L87">
        <v>1.4597846766095152E-2</v>
      </c>
      <c r="M87">
        <v>2.2993529989903731E-2</v>
      </c>
      <c r="N87">
        <v>6.7055272830707346E-3</v>
      </c>
      <c r="O87">
        <v>1.166133518713167E-2</v>
      </c>
      <c r="P87">
        <v>6.7428469463315682E-2</v>
      </c>
      <c r="Q87">
        <v>2.1683630901112638E-2</v>
      </c>
      <c r="R87">
        <v>2.6355414138995403E-2</v>
      </c>
      <c r="S87">
        <f t="shared" si="10"/>
        <v>7.0263595755463548</v>
      </c>
      <c r="T87">
        <f t="shared" si="11"/>
        <v>2.3166917543187074E-2</v>
      </c>
      <c r="U87">
        <f t="shared" si="12"/>
        <v>2.4934414418321809</v>
      </c>
      <c r="V87">
        <f t="shared" si="13"/>
        <v>1.9026164826193511E-2</v>
      </c>
      <c r="W87">
        <f t="shared" si="14"/>
        <v>1.4864004852712973E-6</v>
      </c>
    </row>
    <row r="88" spans="1:23" x14ac:dyDescent="0.3">
      <c r="A88" t="s">
        <v>255</v>
      </c>
      <c r="B88" t="s">
        <v>182</v>
      </c>
      <c r="C88">
        <v>4.7036326958655774</v>
      </c>
      <c r="D88">
        <v>4.9551118370433107</v>
      </c>
      <c r="E88">
        <v>8.9722063985426477</v>
      </c>
      <c r="F88">
        <v>10.907571335427658</v>
      </c>
      <c r="G88">
        <v>4.1765258041888833</v>
      </c>
      <c r="H88">
        <v>7.4692911973069833</v>
      </c>
      <c r="I88">
        <v>6.3364801364157044</v>
      </c>
      <c r="J88">
        <v>7.5605380907833304</v>
      </c>
      <c r="K88">
        <v>2.4626305801078049E-2</v>
      </c>
      <c r="L88">
        <v>2.3089966755207941E-2</v>
      </c>
      <c r="M88">
        <v>5.9264163910985462E-2</v>
      </c>
      <c r="N88">
        <v>1.7754715964082027E-2</v>
      </c>
      <c r="O88">
        <v>1.5790328443311005E-2</v>
      </c>
      <c r="P88">
        <v>9.4380751833291074E-2</v>
      </c>
      <c r="Q88">
        <v>2.9591778641518428E-2</v>
      </c>
      <c r="R88">
        <v>3.9652316548820218E-2</v>
      </c>
      <c r="S88">
        <f t="shared" si="10"/>
        <v>6.8851696869467611</v>
      </c>
      <c r="T88">
        <f t="shared" si="11"/>
        <v>3.8018790987286777E-2</v>
      </c>
      <c r="U88">
        <f t="shared" si="12"/>
        <v>2.3131548194406424</v>
      </c>
      <c r="V88">
        <f t="shared" si="13"/>
        <v>2.674932623968471E-2</v>
      </c>
      <c r="W88">
        <f t="shared" si="14"/>
        <v>8.0381626637512057E-7</v>
      </c>
    </row>
    <row r="89" spans="1:23" x14ac:dyDescent="0.3">
      <c r="A89" t="s">
        <v>381</v>
      </c>
      <c r="B89" t="s">
        <v>182</v>
      </c>
      <c r="C89">
        <v>6.8168287763297757</v>
      </c>
      <c r="D89">
        <v>4.0240957151903434</v>
      </c>
      <c r="E89">
        <v>5.7580482318973401</v>
      </c>
      <c r="F89">
        <v>14.050634590760257</v>
      </c>
      <c r="G89">
        <v>1.7923104113340373</v>
      </c>
      <c r="H89">
        <v>5.1034761103305186</v>
      </c>
      <c r="I89">
        <v>3.6803955578117953</v>
      </c>
      <c r="J89">
        <v>10.596454933771993</v>
      </c>
      <c r="K89">
        <v>1.5429268710274722E-2</v>
      </c>
      <c r="L89">
        <v>1.5481457225721824E-2</v>
      </c>
      <c r="M89">
        <v>2.0861146631259993E-2</v>
      </c>
      <c r="N89">
        <v>2.274992657171367E-2</v>
      </c>
      <c r="O89">
        <v>1.5824343033064427E-2</v>
      </c>
      <c r="P89">
        <v>8.3545251984298435E-2</v>
      </c>
      <c r="Q89">
        <v>5.5926106849023549E-2</v>
      </c>
      <c r="R89">
        <v>6.5716364300349342E-2</v>
      </c>
      <c r="S89">
        <f t="shared" si="10"/>
        <v>6.4777805409282578</v>
      </c>
      <c r="T89">
        <f t="shared" si="11"/>
        <v>3.6941733163213246E-2</v>
      </c>
      <c r="U89">
        <f t="shared" si="12"/>
        <v>4.0112848046483229</v>
      </c>
      <c r="V89">
        <f t="shared" si="13"/>
        <v>2.7227979782966056E-2</v>
      </c>
      <c r="W89">
        <f t="shared" si="14"/>
        <v>4.6116883730843252E-4</v>
      </c>
    </row>
    <row r="90" spans="1:23" x14ac:dyDescent="0.3">
      <c r="A90" t="s">
        <v>373</v>
      </c>
      <c r="B90" t="s">
        <v>182</v>
      </c>
      <c r="C90">
        <v>4.6702883790140719</v>
      </c>
      <c r="D90">
        <v>4.1745291998703564</v>
      </c>
      <c r="E90">
        <v>6.3368614397432381</v>
      </c>
      <c r="F90">
        <v>5.9099204690135316</v>
      </c>
      <c r="G90">
        <v>3.1468166040265149</v>
      </c>
      <c r="H90">
        <v>3.0377625673011415</v>
      </c>
      <c r="I90">
        <v>4.0106010708459161</v>
      </c>
      <c r="J90">
        <v>4.9787550306706096</v>
      </c>
      <c r="K90">
        <v>3.2871622792356174E-3</v>
      </c>
      <c r="L90">
        <v>1.4529049844664363E-2</v>
      </c>
      <c r="M90">
        <v>1.5238494284647486E-2</v>
      </c>
      <c r="N90">
        <v>6.0838407454904923E-3</v>
      </c>
      <c r="O90">
        <v>7.6646208911045283E-3</v>
      </c>
      <c r="P90">
        <v>1.8818834120605608E-2</v>
      </c>
      <c r="Q90">
        <v>2.2488181911923154E-2</v>
      </c>
      <c r="R90">
        <v>2.2527919321824717E-2</v>
      </c>
      <c r="S90">
        <f t="shared" si="10"/>
        <v>4.5331918450606725</v>
      </c>
      <c r="T90">
        <f t="shared" si="11"/>
        <v>1.3829762924936996E-2</v>
      </c>
      <c r="U90">
        <f t="shared" si="12"/>
        <v>1.1907988175331621</v>
      </c>
      <c r="V90">
        <f t="shared" si="13"/>
        <v>7.4368312835164001E-3</v>
      </c>
      <c r="W90">
        <f t="shared" si="14"/>
        <v>3.8568121367755978E-8</v>
      </c>
    </row>
    <row r="91" spans="1:23" x14ac:dyDescent="0.3">
      <c r="A91" t="s">
        <v>225</v>
      </c>
      <c r="B91" t="s">
        <v>182</v>
      </c>
      <c r="C91">
        <v>3.9033690914294312</v>
      </c>
      <c r="D91">
        <v>3.6530264529796446</v>
      </c>
      <c r="E91">
        <v>4.9854950521944996</v>
      </c>
      <c r="F91">
        <v>7.5818137723281174</v>
      </c>
      <c r="G91">
        <v>3.5324636413858674</v>
      </c>
      <c r="H91">
        <v>3.8601982854068653</v>
      </c>
      <c r="I91">
        <v>3.9547645700996217</v>
      </c>
      <c r="J91">
        <v>4.6147050452158673</v>
      </c>
      <c r="K91">
        <v>2.4253512213706429E-2</v>
      </c>
      <c r="L91">
        <v>2.9862163708551052E-2</v>
      </c>
      <c r="M91">
        <v>3.2388086862419084E-2</v>
      </c>
      <c r="N91">
        <v>4.1305505106040981E-2</v>
      </c>
      <c r="O91">
        <v>2.3526757912783872E-2</v>
      </c>
      <c r="P91">
        <v>0.11344522700840785</v>
      </c>
      <c r="Q91">
        <v>0.2150702214264204</v>
      </c>
      <c r="R91">
        <v>0.25547534610111622</v>
      </c>
      <c r="S91">
        <f t="shared" si="10"/>
        <v>4.5107294888799903</v>
      </c>
      <c r="T91">
        <f t="shared" si="11"/>
        <v>9.1915852542430732E-2</v>
      </c>
      <c r="U91">
        <f t="shared" si="12"/>
        <v>1.3342523314913493</v>
      </c>
      <c r="V91">
        <f t="shared" si="13"/>
        <v>9.3803063831081057E-2</v>
      </c>
      <c r="W91">
        <f t="shared" si="14"/>
        <v>2.1496481143054822E-7</v>
      </c>
    </row>
    <row r="92" spans="1:23" x14ac:dyDescent="0.3">
      <c r="A92" t="s">
        <v>429</v>
      </c>
      <c r="B92" t="s">
        <v>182</v>
      </c>
      <c r="C92">
        <v>3.2250206454816044</v>
      </c>
      <c r="D92">
        <v>3.4474340239169607</v>
      </c>
      <c r="E92">
        <v>5.345297857071678</v>
      </c>
      <c r="F92">
        <v>4.0505251129907673</v>
      </c>
      <c r="G92">
        <v>3.2479699253010996</v>
      </c>
      <c r="H92">
        <v>3.8252010208066216</v>
      </c>
      <c r="I92">
        <v>4.3696875325419136</v>
      </c>
      <c r="J92">
        <v>4.9128174057540619</v>
      </c>
      <c r="K92">
        <v>2.2367615242297065E-2</v>
      </c>
      <c r="L92">
        <v>1.2718830849516777E-2</v>
      </c>
      <c r="M92">
        <v>1.4860297990850294E-2</v>
      </c>
      <c r="N92">
        <v>7.969261271034065E-3</v>
      </c>
      <c r="O92">
        <v>1.319199172603568E-2</v>
      </c>
      <c r="P92">
        <v>2.782567278601511E-2</v>
      </c>
      <c r="Q92">
        <v>2.0054905684105985E-2</v>
      </c>
      <c r="R92">
        <v>2.4991289688585088E-2</v>
      </c>
      <c r="S92">
        <f t="shared" si="10"/>
        <v>4.052994190483088</v>
      </c>
      <c r="T92">
        <f t="shared" si="11"/>
        <v>1.7997483154805007E-2</v>
      </c>
      <c r="U92">
        <f t="shared" si="12"/>
        <v>0.78027857659778588</v>
      </c>
      <c r="V92">
        <f t="shared" si="13"/>
        <v>6.8681643016410381E-3</v>
      </c>
      <c r="W92">
        <f t="shared" si="14"/>
        <v>7.1056570406277423E-10</v>
      </c>
    </row>
    <row r="93" spans="1:23" x14ac:dyDescent="0.3">
      <c r="A93" t="s">
        <v>353</v>
      </c>
      <c r="B93" t="s">
        <v>182</v>
      </c>
      <c r="C93">
        <v>4.2107620124042526</v>
      </c>
      <c r="D93">
        <v>3.3396233598962848</v>
      </c>
      <c r="E93">
        <v>4.5799648005436309</v>
      </c>
      <c r="F93">
        <v>5.730831969952515</v>
      </c>
      <c r="G93">
        <v>2.6758214518417329</v>
      </c>
      <c r="H93">
        <v>3.8864462338570478</v>
      </c>
      <c r="I93">
        <v>3.2356289484188974</v>
      </c>
      <c r="J93">
        <v>4.258084651301016</v>
      </c>
      <c r="K93">
        <v>1.1440377325398413E-2</v>
      </c>
      <c r="L93">
        <v>4.405152875365091E-3</v>
      </c>
      <c r="M93">
        <v>5.0271943521233093E-3</v>
      </c>
      <c r="N93">
        <v>1.2961757090291992E-2</v>
      </c>
      <c r="O93">
        <v>4.2196988288551313E-3</v>
      </c>
      <c r="P93">
        <v>4.3696814252486699E-2</v>
      </c>
      <c r="Q93">
        <v>1.7019197357950221E-2</v>
      </c>
      <c r="R93">
        <v>1.8170667436533516E-2</v>
      </c>
      <c r="S93">
        <f t="shared" si="10"/>
        <v>3.9896454285269214</v>
      </c>
      <c r="T93">
        <f t="shared" si="11"/>
        <v>1.4617607439875547E-2</v>
      </c>
      <c r="U93">
        <f t="shared" si="12"/>
        <v>0.94332336150167462</v>
      </c>
      <c r="V93">
        <f t="shared" si="13"/>
        <v>1.2990191491025991E-2</v>
      </c>
      <c r="W93">
        <f t="shared" si="14"/>
        <v>1.021939864629376E-8</v>
      </c>
    </row>
    <row r="94" spans="1:23" x14ac:dyDescent="0.3">
      <c r="A94" t="s">
        <v>365</v>
      </c>
      <c r="B94" t="s">
        <v>182</v>
      </c>
      <c r="C94">
        <v>3.8262603587103237</v>
      </c>
      <c r="D94">
        <v>2.0943684033784011</v>
      </c>
      <c r="E94">
        <v>3.3922545382901985</v>
      </c>
      <c r="F94">
        <v>7.6491222015054117</v>
      </c>
      <c r="G94">
        <v>1.3924386881704469</v>
      </c>
      <c r="H94">
        <v>3.8575734905618471</v>
      </c>
      <c r="I94">
        <v>2.4327385756187305</v>
      </c>
      <c r="J94">
        <v>6.3439424761258971</v>
      </c>
      <c r="K94">
        <v>5.7761077008049479E-2</v>
      </c>
      <c r="L94">
        <v>9.1327913199369948E-2</v>
      </c>
      <c r="M94">
        <v>0.10402409761836587</v>
      </c>
      <c r="N94">
        <v>7.1439656054253592E-2</v>
      </c>
      <c r="O94">
        <v>3.2975255066512339E-2</v>
      </c>
      <c r="P94">
        <v>0.1588478819172221</v>
      </c>
      <c r="Q94">
        <v>0.29768387399989027</v>
      </c>
      <c r="R94">
        <v>0.32831694296768643</v>
      </c>
      <c r="S94">
        <f t="shared" si="10"/>
        <v>3.8735873415451572</v>
      </c>
      <c r="T94">
        <f t="shared" si="11"/>
        <v>0.14279708722891876</v>
      </c>
      <c r="U94">
        <f t="shared" si="12"/>
        <v>2.1377310855967777</v>
      </c>
      <c r="V94">
        <f t="shared" si="13"/>
        <v>0.11161248204387375</v>
      </c>
      <c r="W94">
        <f t="shared" si="14"/>
        <v>2.2175875722134502E-4</v>
      </c>
    </row>
    <row r="95" spans="1:23" x14ac:dyDescent="0.3">
      <c r="A95" t="s">
        <v>417</v>
      </c>
      <c r="B95" t="s">
        <v>182</v>
      </c>
      <c r="C95">
        <v>3.7470676061879966</v>
      </c>
      <c r="D95">
        <v>3.0705145706353729</v>
      </c>
      <c r="E95">
        <v>3.3092231217800805</v>
      </c>
      <c r="F95">
        <v>5.038516698414627</v>
      </c>
      <c r="G95">
        <v>3.236906280786692</v>
      </c>
      <c r="H95">
        <v>3.4489804263540034</v>
      </c>
      <c r="I95">
        <v>3.8825621984449308</v>
      </c>
      <c r="J95">
        <v>4.6258494325257056</v>
      </c>
      <c r="K95">
        <v>1.4398604086364954E-2</v>
      </c>
      <c r="L95">
        <v>1.4314059465193154E-2</v>
      </c>
      <c r="M95">
        <v>2.8606123924447158E-2</v>
      </c>
      <c r="N95">
        <v>7.6122665998908249E-3</v>
      </c>
      <c r="O95">
        <v>1.4299355592452656E-2</v>
      </c>
      <c r="P95">
        <v>2.8180487642531241E-2</v>
      </c>
      <c r="Q95">
        <v>2.2056471613439464E-2</v>
      </c>
      <c r="R95">
        <v>2.3017944609836187E-2</v>
      </c>
      <c r="S95">
        <f t="shared" si="10"/>
        <v>3.7949525418911758</v>
      </c>
      <c r="T95">
        <f t="shared" si="11"/>
        <v>1.9060664191769456E-2</v>
      </c>
      <c r="U95">
        <f t="shared" si="12"/>
        <v>0.70088369233473746</v>
      </c>
      <c r="V95">
        <f t="shared" si="13"/>
        <v>7.5301568903462538E-3</v>
      </c>
      <c r="W95">
        <f t="shared" si="14"/>
        <v>4.1361367340815881E-10</v>
      </c>
    </row>
    <row r="96" spans="1:23" x14ac:dyDescent="0.3">
      <c r="A96" t="s">
        <v>217</v>
      </c>
      <c r="B96" t="s">
        <v>182</v>
      </c>
      <c r="C96">
        <v>3.8345964379231998</v>
      </c>
      <c r="D96">
        <v>2.5105677109931031</v>
      </c>
      <c r="E96">
        <v>3.904883283700495</v>
      </c>
      <c r="F96">
        <v>5.4880408504201306</v>
      </c>
      <c r="G96">
        <v>3.2432283633663532</v>
      </c>
      <c r="H96">
        <v>3.1716271043970732</v>
      </c>
      <c r="I96">
        <v>3.9932725016487902</v>
      </c>
      <c r="J96">
        <v>3.4881932279796324</v>
      </c>
      <c r="K96">
        <v>9.2803674220981555E-2</v>
      </c>
      <c r="L96">
        <v>0.15126723099594325</v>
      </c>
      <c r="M96">
        <v>0.12208900569442323</v>
      </c>
      <c r="N96">
        <v>0.19573624174469634</v>
      </c>
      <c r="O96">
        <v>5.2042322322736367E-2</v>
      </c>
      <c r="P96">
        <v>0.50793111382809342</v>
      </c>
      <c r="Q96">
        <v>0.43171029848369058</v>
      </c>
      <c r="R96">
        <v>0.27123561887770142</v>
      </c>
      <c r="S96">
        <f t="shared" si="10"/>
        <v>3.704301185053597</v>
      </c>
      <c r="T96">
        <f t="shared" si="11"/>
        <v>0.22810193827103326</v>
      </c>
      <c r="U96">
        <f t="shared" si="12"/>
        <v>0.86935721132173704</v>
      </c>
      <c r="V96">
        <f t="shared" si="13"/>
        <v>0.16436618843046125</v>
      </c>
      <c r="W96">
        <f t="shared" si="14"/>
        <v>2.4905896728575679E-8</v>
      </c>
    </row>
    <row r="97" spans="1:23" x14ac:dyDescent="0.3">
      <c r="A97" t="s">
        <v>248</v>
      </c>
      <c r="B97" t="s">
        <v>182</v>
      </c>
      <c r="C97">
        <v>2.5904366154013792</v>
      </c>
      <c r="D97">
        <v>2.4002498222277602</v>
      </c>
      <c r="E97">
        <v>4.9505977901830009</v>
      </c>
      <c r="F97">
        <v>6.2332413163116067</v>
      </c>
      <c r="G97">
        <v>2.1906016138527122</v>
      </c>
      <c r="H97">
        <v>3.2389968387525419</v>
      </c>
      <c r="I97">
        <v>3.468601934291367</v>
      </c>
      <c r="J97">
        <v>4.5339082372195323</v>
      </c>
      <c r="K97">
        <v>2.317898952069412E-2</v>
      </c>
      <c r="L97">
        <v>1.3527194676328525E-2</v>
      </c>
      <c r="M97">
        <v>3.4480236572786524E-2</v>
      </c>
      <c r="N97">
        <v>6.1218477827224725E-3</v>
      </c>
      <c r="O97">
        <v>3.3920104781885179E-3</v>
      </c>
      <c r="P97">
        <v>5.297658742290861E-2</v>
      </c>
      <c r="Q97">
        <v>1.2441105874484536E-2</v>
      </c>
      <c r="R97">
        <v>2.7799002149623792E-2</v>
      </c>
      <c r="S97">
        <f t="shared" si="10"/>
        <v>3.7008292710299875</v>
      </c>
      <c r="T97">
        <f t="shared" si="11"/>
        <v>2.1739621809717138E-2</v>
      </c>
      <c r="U97">
        <f t="shared" si="12"/>
        <v>1.4213443205398697</v>
      </c>
      <c r="V97">
        <f t="shared" si="13"/>
        <v>1.6524074298350261E-2</v>
      </c>
      <c r="W97">
        <f t="shared" si="14"/>
        <v>3.7863759912842834E-6</v>
      </c>
    </row>
    <row r="98" spans="1:23" x14ac:dyDescent="0.3">
      <c r="A98" t="s">
        <v>285</v>
      </c>
      <c r="B98" t="s">
        <v>182</v>
      </c>
      <c r="C98">
        <v>3.0551730315192454</v>
      </c>
      <c r="D98">
        <v>2.8030772645375723</v>
      </c>
      <c r="E98">
        <v>4.0649293474084045</v>
      </c>
      <c r="F98">
        <v>5.0625554231208039</v>
      </c>
      <c r="G98">
        <v>2.8236001321413204</v>
      </c>
      <c r="H98">
        <v>2.5565501790477922</v>
      </c>
      <c r="I98">
        <v>3.381959088305738</v>
      </c>
      <c r="J98">
        <v>3.0257011546213106</v>
      </c>
      <c r="K98">
        <v>5.3813850788820596E-3</v>
      </c>
      <c r="L98">
        <v>6.3443660981954038E-3</v>
      </c>
      <c r="M98">
        <v>1.0305849005973476E-2</v>
      </c>
      <c r="N98">
        <v>4.8323233052088698E-3</v>
      </c>
      <c r="O98">
        <v>4.1648975453635068E-3</v>
      </c>
      <c r="P98">
        <v>5.4177499244963206E-2</v>
      </c>
      <c r="Q98">
        <v>8.4262000985862145E-2</v>
      </c>
      <c r="R98">
        <v>0.11633465215926414</v>
      </c>
      <c r="S98">
        <f t="shared" si="10"/>
        <v>3.3466932025877734</v>
      </c>
      <c r="T98">
        <f t="shared" si="11"/>
        <v>3.57253716779641E-2</v>
      </c>
      <c r="U98">
        <f t="shared" si="12"/>
        <v>0.83176065868670146</v>
      </c>
      <c r="V98">
        <f t="shared" si="13"/>
        <v>4.403689784997751E-2</v>
      </c>
      <c r="W98">
        <f t="shared" si="14"/>
        <v>2.1480525557102155E-8</v>
      </c>
    </row>
    <row r="99" spans="1:23" x14ac:dyDescent="0.3">
      <c r="A99" t="s">
        <v>254</v>
      </c>
      <c r="B99" t="s">
        <v>182</v>
      </c>
      <c r="C99">
        <v>2.4820675856339847</v>
      </c>
      <c r="D99">
        <v>2.5055532615037692</v>
      </c>
      <c r="E99">
        <v>4.3573443359875164</v>
      </c>
      <c r="F99">
        <v>5.6527061146574402</v>
      </c>
      <c r="G99">
        <v>1.7923104113340373</v>
      </c>
      <c r="H99">
        <v>2.8304037745446986</v>
      </c>
      <c r="I99">
        <v>2.8861694696101914</v>
      </c>
      <c r="J99">
        <v>3.9348974193156825</v>
      </c>
      <c r="K99">
        <v>3.7805655566392295E-2</v>
      </c>
      <c r="L99">
        <v>2.9389184873714388E-2</v>
      </c>
      <c r="M99">
        <v>4.8903999479838998E-2</v>
      </c>
      <c r="N99">
        <v>2.7772285063082436E-2</v>
      </c>
      <c r="O99">
        <v>2.1844925419420205E-2</v>
      </c>
      <c r="P99">
        <v>0.17590628848049769</v>
      </c>
      <c r="Q99">
        <v>3.4772302223322712E-2</v>
      </c>
      <c r="R99">
        <v>1.8620960944435948E-2</v>
      </c>
      <c r="S99">
        <f t="shared" si="10"/>
        <v>3.3051815465734147</v>
      </c>
      <c r="T99">
        <f t="shared" si="11"/>
        <v>4.9376950256338085E-2</v>
      </c>
      <c r="U99">
        <f t="shared" si="12"/>
        <v>1.2547706862690216</v>
      </c>
      <c r="V99">
        <f t="shared" si="13"/>
        <v>5.1999043002359434E-2</v>
      </c>
      <c r="W99">
        <f t="shared" si="14"/>
        <v>3.717223469903464E-6</v>
      </c>
    </row>
    <row r="100" spans="1:23" x14ac:dyDescent="0.3">
      <c r="A100" t="s">
        <v>354</v>
      </c>
      <c r="B100" t="s">
        <v>182</v>
      </c>
      <c r="C100">
        <v>3.3146334970200266</v>
      </c>
      <c r="D100">
        <v>3.0529639974227045</v>
      </c>
      <c r="E100">
        <v>4.0312354392593699</v>
      </c>
      <c r="F100">
        <v>4.7825042802938462</v>
      </c>
      <c r="G100">
        <v>2.1297515690234703</v>
      </c>
      <c r="H100">
        <v>1.9930942189838712</v>
      </c>
      <c r="I100">
        <v>2.4673957140129819</v>
      </c>
      <c r="J100">
        <v>2.5288472203909853</v>
      </c>
      <c r="K100">
        <v>5.4449792790807472E-3</v>
      </c>
      <c r="L100">
        <v>4.9899267075267815E-3</v>
      </c>
      <c r="M100">
        <v>7.0127248945585658E-3</v>
      </c>
      <c r="N100">
        <v>3.6554625452043504E-3</v>
      </c>
      <c r="O100">
        <v>4.431345165098648E-3</v>
      </c>
      <c r="P100">
        <v>7.7213171468010549E-3</v>
      </c>
      <c r="Q100">
        <v>7.0192169894370965E-3</v>
      </c>
      <c r="R100">
        <v>9.1780412051878472E-3</v>
      </c>
      <c r="S100">
        <f t="shared" si="10"/>
        <v>3.0375532420509073</v>
      </c>
      <c r="T100">
        <f t="shared" si="11"/>
        <v>6.1816267416118873E-3</v>
      </c>
      <c r="U100">
        <f t="shared" si="12"/>
        <v>0.97160613313787847</v>
      </c>
      <c r="V100">
        <f t="shared" si="13"/>
        <v>1.8573874641560034E-3</v>
      </c>
      <c r="W100">
        <f t="shared" si="14"/>
        <v>4.293848853754592E-7</v>
      </c>
    </row>
    <row r="101" spans="1:23" x14ac:dyDescent="0.3">
      <c r="A101" t="s">
        <v>324</v>
      </c>
      <c r="B101" t="s">
        <v>182</v>
      </c>
      <c r="C101">
        <v>2.0089950903032414</v>
      </c>
      <c r="D101">
        <v>1.9899007056839477</v>
      </c>
      <c r="E101">
        <v>4.1263003943941436</v>
      </c>
      <c r="F101">
        <v>4.4651931141723145</v>
      </c>
      <c r="G101">
        <v>1.6990596932840301</v>
      </c>
      <c r="H101">
        <v>2.8837746030600697</v>
      </c>
      <c r="I101">
        <v>2.9256400994480889</v>
      </c>
      <c r="J101">
        <v>4.0184803241394755</v>
      </c>
      <c r="K101">
        <v>3.8419668533827898E-3</v>
      </c>
      <c r="L101">
        <v>8.2599303792838842E-3</v>
      </c>
      <c r="M101">
        <v>2.9330329593420506E-2</v>
      </c>
      <c r="N101">
        <v>5.7051277673575498E-3</v>
      </c>
      <c r="O101">
        <v>6.4514338565657943E-3</v>
      </c>
      <c r="P101">
        <v>3.0363963682630519E-2</v>
      </c>
      <c r="Q101">
        <v>1.0822192255170698E-2</v>
      </c>
      <c r="R101">
        <v>1.1139466749904037E-2</v>
      </c>
      <c r="S101">
        <f t="shared" ref="S101:S128" si="15">AVERAGE(C101:J101)</f>
        <v>3.0146680030606636</v>
      </c>
      <c r="T101">
        <f t="shared" ref="T101:T128" si="16">AVERAGE(K101:R101)</f>
        <v>1.3239301392214473E-2</v>
      </c>
      <c r="U101">
        <f t="shared" ref="U101:U128" si="17">STDEV(C101:J101)</f>
        <v>1.0799999433295207</v>
      </c>
      <c r="V101">
        <f t="shared" ref="V101:V128" si="18">STDEV(K101:R101)</f>
        <v>1.0544937304212236E-2</v>
      </c>
      <c r="W101">
        <f t="shared" ref="W101:W128" si="19">TTEST(C101:J101,K101:R101,2,2)</f>
        <v>1.6806187911770495E-6</v>
      </c>
    </row>
    <row r="102" spans="1:23" x14ac:dyDescent="0.3">
      <c r="A102" t="s">
        <v>408</v>
      </c>
      <c r="B102" t="s">
        <v>182</v>
      </c>
      <c r="C102">
        <v>3.0145346453564721</v>
      </c>
      <c r="D102">
        <v>2.7947198487220164</v>
      </c>
      <c r="E102">
        <v>4.0625226396834728</v>
      </c>
      <c r="F102">
        <v>3.4796054012190711</v>
      </c>
      <c r="G102">
        <v>2.0538865780675319</v>
      </c>
      <c r="H102">
        <v>2.0569642268793156</v>
      </c>
      <c r="I102">
        <v>2.8216686842653336</v>
      </c>
      <c r="J102">
        <v>2.5130593383687123</v>
      </c>
      <c r="K102">
        <v>1.5306466116787602E-2</v>
      </c>
      <c r="L102">
        <v>9.6294190965154902E-3</v>
      </c>
      <c r="M102">
        <v>1.3528564232904864E-2</v>
      </c>
      <c r="N102">
        <v>4.1699149420229339E-3</v>
      </c>
      <c r="O102">
        <v>1.7118787143125227E-2</v>
      </c>
      <c r="P102">
        <v>1.0254149353316212E-2</v>
      </c>
      <c r="Q102">
        <v>1.1371641725968122E-2</v>
      </c>
      <c r="R102">
        <v>9.4667588073135255E-3</v>
      </c>
      <c r="S102">
        <f t="shared" si="15"/>
        <v>2.8496201703202408</v>
      </c>
      <c r="T102">
        <f t="shared" si="16"/>
        <v>1.1355712677244247E-2</v>
      </c>
      <c r="U102">
        <f t="shared" si="17"/>
        <v>0.6838728468294526</v>
      </c>
      <c r="V102">
        <f t="shared" si="18"/>
        <v>4.0167574832481422E-3</v>
      </c>
      <c r="W102">
        <f t="shared" si="19"/>
        <v>1.2403227421328845E-8</v>
      </c>
    </row>
    <row r="103" spans="1:23" x14ac:dyDescent="0.3">
      <c r="A103" t="s">
        <v>292</v>
      </c>
      <c r="B103" t="s">
        <v>182</v>
      </c>
      <c r="C103">
        <v>1.7495346248024601</v>
      </c>
      <c r="D103">
        <v>2.288260450299306</v>
      </c>
      <c r="E103">
        <v>3.480099370250179</v>
      </c>
      <c r="F103">
        <v>4.0481212405201488</v>
      </c>
      <c r="G103">
        <v>2.9057872056769201</v>
      </c>
      <c r="H103">
        <v>2.2931957629309596</v>
      </c>
      <c r="I103">
        <v>2.7119210793502031</v>
      </c>
      <c r="J103">
        <v>2.9179720772928661</v>
      </c>
      <c r="K103">
        <v>2.8113022294730235E-2</v>
      </c>
      <c r="L103">
        <v>2.4723893639189136E-2</v>
      </c>
      <c r="M103">
        <v>3.6813788172811744E-2</v>
      </c>
      <c r="N103">
        <v>1.9573624174469635E-4</v>
      </c>
      <c r="O103">
        <v>1.2192340727171208E-2</v>
      </c>
      <c r="P103">
        <v>2.5805957448923281E-2</v>
      </c>
      <c r="Q103">
        <v>3.0435576043100186E-2</v>
      </c>
      <c r="R103">
        <v>1.9508304033537805E-2</v>
      </c>
      <c r="S103">
        <f t="shared" si="15"/>
        <v>2.7993614763903807</v>
      </c>
      <c r="T103">
        <f t="shared" si="16"/>
        <v>2.2223577325151039E-2</v>
      </c>
      <c r="U103">
        <f t="shared" si="17"/>
        <v>0.7246092709522346</v>
      </c>
      <c r="V103">
        <f t="shared" si="18"/>
        <v>1.1509660328378446E-2</v>
      </c>
      <c r="W103">
        <f t="shared" si="19"/>
        <v>3.4138698917252166E-8</v>
      </c>
    </row>
    <row r="104" spans="1:23" x14ac:dyDescent="0.3">
      <c r="A104" t="s">
        <v>223</v>
      </c>
      <c r="B104" t="s">
        <v>182</v>
      </c>
      <c r="C104">
        <v>2.3372282093102545</v>
      </c>
      <c r="D104">
        <v>1.9999296046626147</v>
      </c>
      <c r="E104">
        <v>2.072175351165563</v>
      </c>
      <c r="F104">
        <v>6.1298748000750471</v>
      </c>
      <c r="G104">
        <v>1.3418620275331552</v>
      </c>
      <c r="H104">
        <v>2.1777047897501558</v>
      </c>
      <c r="I104">
        <v>2.0255171994862713</v>
      </c>
      <c r="J104">
        <v>4.0416977977016399</v>
      </c>
      <c r="K104">
        <v>5.2783186164910824E-2</v>
      </c>
      <c r="L104">
        <v>9.6466183268731881E-2</v>
      </c>
      <c r="M104">
        <v>9.2456923738930483E-2</v>
      </c>
      <c r="N104">
        <v>0.17591828661659256</v>
      </c>
      <c r="O104">
        <v>2.906357724486875E-2</v>
      </c>
      <c r="P104">
        <v>0.57275305876854055</v>
      </c>
      <c r="Q104">
        <v>0.3804937585272164</v>
      </c>
      <c r="R104">
        <v>0.25428339269784511</v>
      </c>
      <c r="S104">
        <f t="shared" si="15"/>
        <v>2.7657487224605877</v>
      </c>
      <c r="T104">
        <f t="shared" si="16"/>
        <v>0.20677729587845456</v>
      </c>
      <c r="U104">
        <f t="shared" si="17"/>
        <v>1.5637744985329096</v>
      </c>
      <c r="V104">
        <f t="shared" si="18"/>
        <v>0.18817120501370729</v>
      </c>
      <c r="W104">
        <f t="shared" si="19"/>
        <v>4.1616321915074187E-4</v>
      </c>
    </row>
    <row r="105" spans="1:23" x14ac:dyDescent="0.3">
      <c r="A105" t="s">
        <v>445</v>
      </c>
      <c r="B105" t="s">
        <v>182</v>
      </c>
      <c r="C105">
        <v>1.9693987140420783</v>
      </c>
      <c r="D105">
        <v>1.6689759383665868</v>
      </c>
      <c r="E105">
        <v>3.4993530320496267</v>
      </c>
      <c r="F105">
        <v>4.0144670259315021</v>
      </c>
      <c r="G105">
        <v>1.4651426378365542</v>
      </c>
      <c r="H105">
        <v>2.4953049659973661</v>
      </c>
      <c r="I105">
        <v>2.6406814059842412</v>
      </c>
      <c r="J105">
        <v>4.316592684677671</v>
      </c>
      <c r="K105">
        <v>5.7454070524331682E-3</v>
      </c>
      <c r="L105">
        <v>3.2786032869359504E-3</v>
      </c>
      <c r="M105">
        <v>1.64193518615568E-2</v>
      </c>
      <c r="N105">
        <v>3.9703779965550405E-3</v>
      </c>
      <c r="O105">
        <v>1.5121374844827031E-3</v>
      </c>
      <c r="P105">
        <v>1.6471597377498891E-2</v>
      </c>
      <c r="Q105">
        <v>3.6813114543427432E-3</v>
      </c>
      <c r="R105">
        <v>9.4945710533898501E-3</v>
      </c>
      <c r="S105">
        <f t="shared" si="15"/>
        <v>2.7587395506107031</v>
      </c>
      <c r="T105">
        <f t="shared" si="16"/>
        <v>7.5716696958993933E-3</v>
      </c>
      <c r="U105">
        <f t="shared" si="17"/>
        <v>1.0770089782060432</v>
      </c>
      <c r="V105">
        <f t="shared" si="18"/>
        <v>5.9494959724108801E-3</v>
      </c>
      <c r="W105">
        <f t="shared" si="19"/>
        <v>4.3910695260477794E-6</v>
      </c>
    </row>
    <row r="106" spans="1:23" x14ac:dyDescent="0.3">
      <c r="A106" t="s">
        <v>221</v>
      </c>
      <c r="B106" t="s">
        <v>182</v>
      </c>
      <c r="C106">
        <v>2.7915445264120251</v>
      </c>
      <c r="D106">
        <v>1.5528078585303546</v>
      </c>
      <c r="E106">
        <v>3.3489337992414416</v>
      </c>
      <c r="F106">
        <v>3.3678253313353497</v>
      </c>
      <c r="G106">
        <v>3.5743474384761247</v>
      </c>
      <c r="H106">
        <v>2.1943284904352716</v>
      </c>
      <c r="I106">
        <v>3.132620231524871</v>
      </c>
      <c r="J106">
        <v>1.3781892306500998</v>
      </c>
      <c r="K106">
        <v>3.113922906280572E-2</v>
      </c>
      <c r="L106">
        <v>8.9758483429230124E-2</v>
      </c>
      <c r="M106">
        <v>8.583848859747964E-2</v>
      </c>
      <c r="N106">
        <v>9.6212099964383332E-2</v>
      </c>
      <c r="O106">
        <v>2.6058955149983104E-2</v>
      </c>
      <c r="P106">
        <v>0.31469348427930771</v>
      </c>
      <c r="Q106">
        <v>0.21036065453387104</v>
      </c>
      <c r="R106">
        <v>0.11347396399141337</v>
      </c>
      <c r="S106">
        <f t="shared" si="15"/>
        <v>2.6675746133256921</v>
      </c>
      <c r="T106">
        <f t="shared" si="16"/>
        <v>0.12094191987605925</v>
      </c>
      <c r="U106">
        <f t="shared" si="17"/>
        <v>0.85670930280415292</v>
      </c>
      <c r="V106">
        <f t="shared" si="18"/>
        <v>9.6713620730147165E-2</v>
      </c>
      <c r="W106">
        <f t="shared" si="19"/>
        <v>8.2357600946436151E-7</v>
      </c>
    </row>
    <row r="107" spans="1:23" x14ac:dyDescent="0.3">
      <c r="A107" t="s">
        <v>355</v>
      </c>
      <c r="B107" t="s">
        <v>182</v>
      </c>
      <c r="C107">
        <v>1.8422735060457114</v>
      </c>
      <c r="D107">
        <v>1.9447706602799435</v>
      </c>
      <c r="E107">
        <v>3.7989881438035322</v>
      </c>
      <c r="F107">
        <v>4.2909123600525332</v>
      </c>
      <c r="G107">
        <v>1.339491246565782</v>
      </c>
      <c r="H107">
        <v>2.442809069097001</v>
      </c>
      <c r="I107">
        <v>2.4144473081328748</v>
      </c>
      <c r="J107">
        <v>3.1464320171445674</v>
      </c>
      <c r="K107">
        <v>7.4712220716182456E-3</v>
      </c>
      <c r="L107">
        <v>5.4263571778533377E-3</v>
      </c>
      <c r="M107">
        <v>1.7294433711566262E-2</v>
      </c>
      <c r="N107">
        <v>5.2789059926846328E-3</v>
      </c>
      <c r="O107">
        <v>3.3504370907121127E-3</v>
      </c>
      <c r="P107">
        <v>2.1916640752496452E-2</v>
      </c>
      <c r="Q107">
        <v>3.2652997121675503E-3</v>
      </c>
      <c r="R107">
        <v>1.0596465755080513E-2</v>
      </c>
      <c r="S107">
        <f t="shared" si="15"/>
        <v>2.6525155388902437</v>
      </c>
      <c r="T107">
        <f t="shared" si="16"/>
        <v>9.3249702830223886E-3</v>
      </c>
      <c r="U107">
        <f t="shared" si="17"/>
        <v>1.0159287171347124</v>
      </c>
      <c r="V107">
        <f t="shared" si="18"/>
        <v>6.8775002767421179E-3</v>
      </c>
      <c r="W107">
        <f t="shared" si="19"/>
        <v>3.5718916615543125E-6</v>
      </c>
    </row>
    <row r="108" spans="1:23" x14ac:dyDescent="0.3">
      <c r="A108" t="s">
        <v>413</v>
      </c>
      <c r="B108" t="s">
        <v>182</v>
      </c>
      <c r="C108">
        <v>2.3955807638003903</v>
      </c>
      <c r="D108">
        <v>2.0141372115490608</v>
      </c>
      <c r="E108">
        <v>2.8760157312925063</v>
      </c>
      <c r="F108">
        <v>3.1731116612153185</v>
      </c>
      <c r="G108">
        <v>2.6236642705595257</v>
      </c>
      <c r="H108">
        <v>1.5670025224759059</v>
      </c>
      <c r="I108">
        <v>2.2604155819362006</v>
      </c>
      <c r="J108">
        <v>2.0440663724129848</v>
      </c>
      <c r="K108">
        <v>1.2907429736878483E-2</v>
      </c>
      <c r="L108">
        <v>5.2070669907927029E-3</v>
      </c>
      <c r="M108">
        <v>5.9143462966156583E-3</v>
      </c>
      <c r="N108">
        <v>3.6323868440277913E-3</v>
      </c>
      <c r="O108">
        <v>9.1537040425321344E-3</v>
      </c>
      <c r="P108">
        <v>7.4756760922898863E-3</v>
      </c>
      <c r="Q108">
        <v>6.8386835918893708E-3</v>
      </c>
      <c r="R108">
        <v>1.2168519854728129E-2</v>
      </c>
      <c r="S108">
        <f t="shared" si="15"/>
        <v>2.3692492644052368</v>
      </c>
      <c r="T108">
        <f t="shared" si="16"/>
        <v>7.9122266812192681E-3</v>
      </c>
      <c r="U108">
        <f t="shared" si="17"/>
        <v>0.51488146165441306</v>
      </c>
      <c r="V108">
        <f t="shared" si="18"/>
        <v>3.2858759732272355E-3</v>
      </c>
      <c r="W108">
        <f t="shared" si="19"/>
        <v>3.4225683181876205E-9</v>
      </c>
    </row>
    <row r="109" spans="1:23" x14ac:dyDescent="0.3">
      <c r="A109" t="s">
        <v>212</v>
      </c>
      <c r="B109" t="s">
        <v>182</v>
      </c>
      <c r="C109">
        <v>2.1725906448559438</v>
      </c>
      <c r="D109">
        <v>3.5828241601289723</v>
      </c>
      <c r="E109">
        <v>1.9578567342313422</v>
      </c>
      <c r="F109">
        <v>3.7824933325168972</v>
      </c>
      <c r="G109">
        <v>1.1759073598170402</v>
      </c>
      <c r="H109">
        <v>1.7883602210724461</v>
      </c>
      <c r="I109">
        <v>2.1506679770210702</v>
      </c>
      <c r="J109">
        <v>2.2223765693704096</v>
      </c>
      <c r="K109">
        <v>1.8372145147055378E-2</v>
      </c>
      <c r="L109">
        <v>1.4870884548023587E-2</v>
      </c>
      <c r="M109">
        <v>2.3194698231285216E-2</v>
      </c>
      <c r="N109">
        <v>1.7836159615293411E-2</v>
      </c>
      <c r="O109">
        <v>1.0072097965874542E-2</v>
      </c>
      <c r="P109">
        <v>0.11663856071705304</v>
      </c>
      <c r="Q109">
        <v>5.5396280573611754E-2</v>
      </c>
      <c r="R109">
        <v>4.538693681122475E-2</v>
      </c>
      <c r="S109">
        <f t="shared" si="15"/>
        <v>2.3541346248767652</v>
      </c>
      <c r="T109">
        <f t="shared" si="16"/>
        <v>3.7720970451177706E-2</v>
      </c>
      <c r="U109">
        <f t="shared" si="17"/>
        <v>0.88696593437053395</v>
      </c>
      <c r="V109">
        <f t="shared" si="18"/>
        <v>3.5590029872453688E-2</v>
      </c>
      <c r="W109">
        <f t="shared" si="19"/>
        <v>3.4526259199795278E-6</v>
      </c>
    </row>
    <row r="110" spans="1:23" x14ac:dyDescent="0.3">
      <c r="A110" t="s">
        <v>294</v>
      </c>
      <c r="B110" t="s">
        <v>182</v>
      </c>
      <c r="C110">
        <v>1.3910832186487698</v>
      </c>
      <c r="D110">
        <v>2.0099585036412826</v>
      </c>
      <c r="E110">
        <v>2.3453366779452276</v>
      </c>
      <c r="F110">
        <v>2.1743026496736788</v>
      </c>
      <c r="G110">
        <v>4.0461328509833647</v>
      </c>
      <c r="H110">
        <v>2.1575813626050162</v>
      </c>
      <c r="I110">
        <v>3.0026559625464269</v>
      </c>
      <c r="J110">
        <v>1.4970626952883834</v>
      </c>
      <c r="K110">
        <v>4.0568713919852525E-3</v>
      </c>
      <c r="L110">
        <v>2.0346689513155306E-3</v>
      </c>
      <c r="M110">
        <v>4.379432614874927E-3</v>
      </c>
      <c r="N110">
        <v>1.4849892404209277E-3</v>
      </c>
      <c r="O110">
        <v>4.3878820781914976E-3</v>
      </c>
      <c r="P110">
        <v>5.6784023767831723E-3</v>
      </c>
      <c r="Q110">
        <v>3.1259750249296317E-3</v>
      </c>
      <c r="R110">
        <v>3.7506800422932155E-3</v>
      </c>
      <c r="S110">
        <f t="shared" si="15"/>
        <v>2.3280142401665187</v>
      </c>
      <c r="T110">
        <f t="shared" si="16"/>
        <v>3.6123627150992698E-3</v>
      </c>
      <c r="U110">
        <f t="shared" si="17"/>
        <v>0.85603132124118797</v>
      </c>
      <c r="V110">
        <f t="shared" si="18"/>
        <v>1.3589110420978584E-3</v>
      </c>
      <c r="W110">
        <f t="shared" si="19"/>
        <v>2.1950420763340591E-6</v>
      </c>
    </row>
    <row r="111" spans="1:23" x14ac:dyDescent="0.3">
      <c r="A111" t="s">
        <v>307</v>
      </c>
      <c r="B111" t="s">
        <v>182</v>
      </c>
      <c r="C111">
        <v>1.7411985455895835</v>
      </c>
      <c r="D111">
        <v>1.5260641279205747</v>
      </c>
      <c r="E111">
        <v>2.9855209327768653</v>
      </c>
      <c r="F111">
        <v>3.7933107586346768</v>
      </c>
      <c r="G111">
        <v>1.5963258513645306</v>
      </c>
      <c r="H111">
        <v>1.8863525619531281</v>
      </c>
      <c r="I111">
        <v>2.3537973159429342</v>
      </c>
      <c r="J111">
        <v>2.6198597167546711</v>
      </c>
      <c r="K111">
        <v>1.1576337339616296E-2</v>
      </c>
      <c r="L111">
        <v>7.8879970227986908E-3</v>
      </c>
      <c r="M111">
        <v>2.0378342851944425E-2</v>
      </c>
      <c r="N111">
        <v>1.2698422618041846E-2</v>
      </c>
      <c r="O111">
        <v>1.1801172945006851E-2</v>
      </c>
      <c r="P111">
        <v>2.6720288040714853E-2</v>
      </c>
      <c r="Q111">
        <v>5.8555615030696931E-3</v>
      </c>
      <c r="R111">
        <v>1.2293012765736449E-2</v>
      </c>
      <c r="S111">
        <f t="shared" si="15"/>
        <v>2.3128037263671204</v>
      </c>
      <c r="T111">
        <f t="shared" si="16"/>
        <v>1.365139188586614E-2</v>
      </c>
      <c r="U111">
        <f t="shared" si="17"/>
        <v>0.79113897889294804</v>
      </c>
      <c r="V111">
        <f t="shared" si="18"/>
        <v>6.7667476200023655E-3</v>
      </c>
      <c r="W111">
        <f t="shared" si="19"/>
        <v>9.9795589968038263E-7</v>
      </c>
    </row>
    <row r="112" spans="1:23" x14ac:dyDescent="0.3">
      <c r="A112" t="s">
        <v>356</v>
      </c>
      <c r="B112" t="s">
        <v>182</v>
      </c>
      <c r="C112">
        <v>1.86936576348756</v>
      </c>
      <c r="D112">
        <v>1.6915409610685885</v>
      </c>
      <c r="E112">
        <v>2.8314916383812831</v>
      </c>
      <c r="F112">
        <v>3.1899387685096423</v>
      </c>
      <c r="G112">
        <v>1.3260568210840009</v>
      </c>
      <c r="H112">
        <v>2.1374579354598757</v>
      </c>
      <c r="I112">
        <v>2.006263233711687</v>
      </c>
      <c r="J112">
        <v>2.5214176288510921</v>
      </c>
      <c r="K112">
        <v>6.5019587444520395E-3</v>
      </c>
      <c r="L112">
        <v>5.0608735327522802E-3</v>
      </c>
      <c r="M112">
        <v>1.1567173879435384E-2</v>
      </c>
      <c r="N112">
        <v>5.846296762790618E-3</v>
      </c>
      <c r="O112">
        <v>3.2332757260058803E-3</v>
      </c>
      <c r="P112">
        <v>2.0470087875930684E-2</v>
      </c>
      <c r="Q112">
        <v>6.2911964406305093E-3</v>
      </c>
      <c r="R112">
        <v>1.1727497095517804E-2</v>
      </c>
      <c r="S112">
        <f t="shared" si="15"/>
        <v>2.196691593819216</v>
      </c>
      <c r="T112">
        <f t="shared" si="16"/>
        <v>8.8372950071893986E-3</v>
      </c>
      <c r="U112">
        <f t="shared" si="17"/>
        <v>0.61586801688073778</v>
      </c>
      <c r="V112">
        <f t="shared" si="18"/>
        <v>5.5764332151436759E-3</v>
      </c>
      <c r="W112">
        <f t="shared" si="19"/>
        <v>8.8086021271700623E-8</v>
      </c>
    </row>
    <row r="113" spans="1:23" x14ac:dyDescent="0.3">
      <c r="A113" t="s">
        <v>442</v>
      </c>
      <c r="B113" t="s">
        <v>182</v>
      </c>
      <c r="C113">
        <v>1.5525947533982523</v>
      </c>
      <c r="D113">
        <v>1.5110207794525732</v>
      </c>
      <c r="E113">
        <v>2.8916593315045578</v>
      </c>
      <c r="F113">
        <v>3.003638652036773</v>
      </c>
      <c r="G113">
        <v>1.3711016594640895</v>
      </c>
      <c r="H113">
        <v>2.0175923042040416</v>
      </c>
      <c r="I113">
        <v>2.0409203721059392</v>
      </c>
      <c r="J113">
        <v>2.6077866305023449</v>
      </c>
      <c r="K113">
        <v>5.980047722131775E-3</v>
      </c>
      <c r="L113">
        <v>4.6652912345252536E-3</v>
      </c>
      <c r="M113">
        <v>1.4325190468775546E-2</v>
      </c>
      <c r="N113">
        <v>3.9364431418836294E-3</v>
      </c>
      <c r="O113">
        <v>4.4275657662371576E-3</v>
      </c>
      <c r="P113">
        <v>1.6253249773488961E-2</v>
      </c>
      <c r="Q113">
        <v>3.4163983166368424E-3</v>
      </c>
      <c r="R113">
        <v>1.0474621629412796E-2</v>
      </c>
      <c r="S113">
        <f t="shared" si="15"/>
        <v>2.1245393103335717</v>
      </c>
      <c r="T113">
        <f t="shared" si="16"/>
        <v>7.9348510066364966E-3</v>
      </c>
      <c r="U113">
        <f t="shared" si="17"/>
        <v>0.64192126781973735</v>
      </c>
      <c r="V113">
        <f t="shared" si="18"/>
        <v>5.066678796788536E-3</v>
      </c>
      <c r="W113">
        <f t="shared" si="19"/>
        <v>2.2016788067207028E-7</v>
      </c>
    </row>
    <row r="114" spans="1:23" x14ac:dyDescent="0.3">
      <c r="A114" t="s">
        <v>409</v>
      </c>
      <c r="B114" t="s">
        <v>182</v>
      </c>
      <c r="C114">
        <v>2.2382372686573464</v>
      </c>
      <c r="D114">
        <v>1.861196502124381</v>
      </c>
      <c r="E114">
        <v>3.0047745945763134</v>
      </c>
      <c r="F114">
        <v>2.9339263503888611</v>
      </c>
      <c r="G114">
        <v>2.5398966763790103</v>
      </c>
      <c r="H114">
        <v>1.4690101815952237</v>
      </c>
      <c r="I114">
        <v>2.4664330157242529</v>
      </c>
      <c r="J114">
        <v>0.1721807839370138</v>
      </c>
      <c r="K114">
        <v>1.3010496199269462E-2</v>
      </c>
      <c r="L114">
        <v>8.1008374984751878E-3</v>
      </c>
      <c r="M114">
        <v>1.3269057201522747E-2</v>
      </c>
      <c r="N114">
        <v>5.830008032548341E-3</v>
      </c>
      <c r="O114">
        <v>1.0077767064166777E-2</v>
      </c>
      <c r="P114">
        <v>1.9883278690154004E-2</v>
      </c>
      <c r="Q114">
        <v>1.4837098031069019E-2</v>
      </c>
      <c r="R114">
        <v>1.2535376624401582E-2</v>
      </c>
      <c r="S114">
        <f t="shared" si="15"/>
        <v>2.0857069216727999</v>
      </c>
      <c r="T114">
        <f t="shared" si="16"/>
        <v>1.2192989917700891E-2</v>
      </c>
      <c r="U114">
        <f t="shared" si="17"/>
        <v>0.92820640121971909</v>
      </c>
      <c r="V114">
        <f t="shared" si="18"/>
        <v>4.3058553606622318E-3</v>
      </c>
      <c r="W114">
        <f t="shared" si="19"/>
        <v>1.8961543851962082E-5</v>
      </c>
    </row>
    <row r="115" spans="1:23" x14ac:dyDescent="0.3">
      <c r="A115" t="s">
        <v>261</v>
      </c>
      <c r="B115" t="s">
        <v>182</v>
      </c>
      <c r="C115">
        <v>1.7359884960815357</v>
      </c>
      <c r="D115">
        <v>1.6313675671965835</v>
      </c>
      <c r="E115">
        <v>2.8603721310804548</v>
      </c>
      <c r="F115">
        <v>2.3942569807351948</v>
      </c>
      <c r="G115">
        <v>2.207197080624324</v>
      </c>
      <c r="H115">
        <v>1.1627841163430923</v>
      </c>
      <c r="I115">
        <v>1.458487907424763</v>
      </c>
      <c r="J115">
        <v>1.2565296691843562</v>
      </c>
      <c r="K115">
        <v>5.4362076652602386E-3</v>
      </c>
      <c r="L115">
        <v>5.2887633349917636E-3</v>
      </c>
      <c r="M115">
        <v>5.4939046721283538E-3</v>
      </c>
      <c r="N115">
        <v>1.1311165759074581E-5</v>
      </c>
      <c r="O115">
        <v>6.0640454732629277E-3</v>
      </c>
      <c r="P115">
        <v>3.9479976150044978E-3</v>
      </c>
      <c r="Q115">
        <v>3.5341374889505755E-3</v>
      </c>
      <c r="R115">
        <v>5.0273945764636452E-3</v>
      </c>
      <c r="S115">
        <f t="shared" si="15"/>
        <v>1.838372993583788</v>
      </c>
      <c r="T115">
        <f t="shared" si="16"/>
        <v>4.350470248977634E-3</v>
      </c>
      <c r="U115">
        <f t="shared" si="17"/>
        <v>0.59547447434373968</v>
      </c>
      <c r="V115">
        <f t="shared" si="18"/>
        <v>1.9426753817690086E-3</v>
      </c>
      <c r="W115">
        <f t="shared" si="19"/>
        <v>5.0120617103224592E-7</v>
      </c>
    </row>
    <row r="116" spans="1:23" x14ac:dyDescent="0.3">
      <c r="A116" t="s">
        <v>446</v>
      </c>
      <c r="B116" t="s">
        <v>182</v>
      </c>
      <c r="C116">
        <v>1.1774711888188087</v>
      </c>
      <c r="D116">
        <v>0.96695300985986032</v>
      </c>
      <c r="E116">
        <v>2.6473784974240644</v>
      </c>
      <c r="F116">
        <v>2.9098876256826847</v>
      </c>
      <c r="G116">
        <v>0.93250718050007242</v>
      </c>
      <c r="H116">
        <v>1.5153815571905465</v>
      </c>
      <c r="I116">
        <v>1.8320148434516992</v>
      </c>
      <c r="J116">
        <v>2.285528097459498</v>
      </c>
      <c r="K116">
        <v>4.9888553604142969E-3</v>
      </c>
      <c r="L116">
        <v>4.7233386369824803E-3</v>
      </c>
      <c r="M116">
        <v>1.3293197390488527E-2</v>
      </c>
      <c r="N116">
        <v>4.5119782771107526E-3</v>
      </c>
      <c r="O116">
        <v>1.4129282643685543E-3</v>
      </c>
      <c r="P116">
        <v>1.4533762391910787E-2</v>
      </c>
      <c r="Q116">
        <v>3.3202446592472926E-3</v>
      </c>
      <c r="R116">
        <v>7.952977985159166E-3</v>
      </c>
      <c r="S116">
        <f t="shared" si="15"/>
        <v>1.783390250048404</v>
      </c>
      <c r="T116">
        <f t="shared" si="16"/>
        <v>6.8421603707102333E-3</v>
      </c>
      <c r="U116">
        <f t="shared" si="17"/>
        <v>0.76527465949159867</v>
      </c>
      <c r="V116">
        <f t="shared" si="18"/>
        <v>4.7395732355903991E-3</v>
      </c>
      <c r="W116">
        <f t="shared" si="19"/>
        <v>1.257686327026883E-5</v>
      </c>
    </row>
    <row r="117" spans="1:23" x14ac:dyDescent="0.3">
      <c r="A117" t="s">
        <v>304</v>
      </c>
      <c r="B117" t="s">
        <v>182</v>
      </c>
      <c r="C117">
        <v>1.2306136938008965</v>
      </c>
      <c r="D117">
        <v>1.0488556848523118</v>
      </c>
      <c r="E117">
        <v>2.5234330495901194</v>
      </c>
      <c r="F117">
        <v>2.5673357986196672</v>
      </c>
      <c r="G117">
        <v>1.0613196130606757</v>
      </c>
      <c r="H117">
        <v>1.4200140111548827</v>
      </c>
      <c r="I117">
        <v>1.8743735681557847</v>
      </c>
      <c r="J117">
        <v>1.9939166295187092</v>
      </c>
      <c r="K117">
        <v>3.8419668533827898E-3</v>
      </c>
      <c r="L117">
        <v>1.2336147974058023E-3</v>
      </c>
      <c r="M117">
        <v>6.3247295090338865E-3</v>
      </c>
      <c r="N117">
        <v>1.3655385519775625E-3</v>
      </c>
      <c r="O117">
        <v>1.3770239751843862E-3</v>
      </c>
      <c r="P117">
        <v>1.8491312714590719E-2</v>
      </c>
      <c r="Q117">
        <v>4.1404942263663048E-3</v>
      </c>
      <c r="R117">
        <v>5.7107811943391045E-3</v>
      </c>
      <c r="S117">
        <f t="shared" si="15"/>
        <v>1.7149827560941309</v>
      </c>
      <c r="T117">
        <f t="shared" si="16"/>
        <v>5.3106827277850689E-3</v>
      </c>
      <c r="U117">
        <f t="shared" si="17"/>
        <v>0.61828424478771948</v>
      </c>
      <c r="V117">
        <f t="shared" si="18"/>
        <v>5.6833611862536467E-3</v>
      </c>
      <c r="W117">
        <f t="shared" si="19"/>
        <v>1.780912296750056E-6</v>
      </c>
    </row>
    <row r="118" spans="1:23" x14ac:dyDescent="0.3">
      <c r="A118" t="s">
        <v>357</v>
      </c>
      <c r="B118" t="s">
        <v>182</v>
      </c>
      <c r="C118">
        <v>1.8068451693909862</v>
      </c>
      <c r="D118">
        <v>0.88170736854118636</v>
      </c>
      <c r="E118">
        <v>3.1924977971209283</v>
      </c>
      <c r="F118">
        <v>2.0204548115541483</v>
      </c>
      <c r="G118">
        <v>0.46483112166961232</v>
      </c>
      <c r="H118">
        <v>2.4541831800920799</v>
      </c>
      <c r="I118">
        <v>0.52958032862994198</v>
      </c>
      <c r="J118">
        <v>1.926121606717188</v>
      </c>
      <c r="K118">
        <v>6.6028323033878889E-3</v>
      </c>
      <c r="L118">
        <v>1.8588068209080807E-4</v>
      </c>
      <c r="M118">
        <v>1.2317531419788325E-3</v>
      </c>
      <c r="N118">
        <v>2.4894609386946813E-4</v>
      </c>
      <c r="O118">
        <v>4.9188876182310378E-3</v>
      </c>
      <c r="P118">
        <v>1.8150144583325206E-3</v>
      </c>
      <c r="Q118">
        <v>7.4077562580724169E-4</v>
      </c>
      <c r="R118">
        <v>4.6711329481526022E-3</v>
      </c>
      <c r="S118">
        <f t="shared" si="15"/>
        <v>1.659527672964509</v>
      </c>
      <c r="T118">
        <f t="shared" si="16"/>
        <v>2.5519028589813001E-3</v>
      </c>
      <c r="U118">
        <f t="shared" si="17"/>
        <v>0.96463192260940167</v>
      </c>
      <c r="V118">
        <f t="shared" si="18"/>
        <v>2.4776554249502812E-3</v>
      </c>
      <c r="W118">
        <f t="shared" si="19"/>
        <v>2.5322081645157173E-4</v>
      </c>
    </row>
    <row r="119" spans="1:23" x14ac:dyDescent="0.3">
      <c r="A119" t="s">
        <v>247</v>
      </c>
      <c r="B119" t="s">
        <v>182</v>
      </c>
      <c r="C119">
        <v>1.1680930997043226</v>
      </c>
      <c r="D119">
        <v>1.1884245289721014</v>
      </c>
      <c r="E119">
        <v>2.5438900652520329</v>
      </c>
      <c r="F119">
        <v>2.43031506779446</v>
      </c>
      <c r="G119">
        <v>0.83609542116023439</v>
      </c>
      <c r="H119">
        <v>1.5285055314156377</v>
      </c>
      <c r="I119">
        <v>1.6943489881634211</v>
      </c>
      <c r="J119">
        <v>1.6670146017634293</v>
      </c>
      <c r="K119">
        <v>1.7630943779222395E-2</v>
      </c>
      <c r="L119">
        <v>1.3088614302207258E-2</v>
      </c>
      <c r="M119">
        <v>1.6513900935006102E-2</v>
      </c>
      <c r="N119">
        <v>1.3282102118390109E-2</v>
      </c>
      <c r="O119">
        <v>1.3278917899849982E-2</v>
      </c>
      <c r="P119">
        <v>1.1457790520420936E-2</v>
      </c>
      <c r="Q119">
        <v>1.2676584219112004E-2</v>
      </c>
      <c r="R119">
        <v>1.4674270786938143E-2</v>
      </c>
      <c r="S119">
        <f t="shared" si="15"/>
        <v>1.632085913028205</v>
      </c>
      <c r="T119">
        <f t="shared" si="16"/>
        <v>1.4075390570143367E-2</v>
      </c>
      <c r="U119">
        <f t="shared" si="17"/>
        <v>0.60120210679123309</v>
      </c>
      <c r="V119">
        <f t="shared" si="18"/>
        <v>2.0699496491242463E-3</v>
      </c>
      <c r="W119">
        <f t="shared" si="19"/>
        <v>2.4305830732545889E-6</v>
      </c>
    </row>
    <row r="120" spans="1:23" x14ac:dyDescent="0.3">
      <c r="A120" t="s">
        <v>412</v>
      </c>
      <c r="B120" t="s">
        <v>182</v>
      </c>
      <c r="C120">
        <v>1.4338056246147617</v>
      </c>
      <c r="D120">
        <v>1.2778488781985535</v>
      </c>
      <c r="E120">
        <v>2.2033409221743008</v>
      </c>
      <c r="F120">
        <v>2.5072389868542255</v>
      </c>
      <c r="G120">
        <v>1.8800293071268408</v>
      </c>
      <c r="H120">
        <v>0.84964609133241309</v>
      </c>
      <c r="I120">
        <v>1.5836386849595609</v>
      </c>
      <c r="J120">
        <v>1.1422996992585059</v>
      </c>
      <c r="K120">
        <v>1.4335009886166268E-2</v>
      </c>
      <c r="L120">
        <v>1.2766128733000441E-2</v>
      </c>
      <c r="M120">
        <v>1.3985216140840837E-2</v>
      </c>
      <c r="N120">
        <v>8.134863361830549E-3</v>
      </c>
      <c r="O120">
        <v>1.6878795315420525E-2</v>
      </c>
      <c r="P120">
        <v>1.0374240535521672E-2</v>
      </c>
      <c r="Q120">
        <v>1.2242911601089753E-2</v>
      </c>
      <c r="R120">
        <v>1.0503758268159424E-2</v>
      </c>
      <c r="S120">
        <f t="shared" si="15"/>
        <v>1.6097310243148955</v>
      </c>
      <c r="T120">
        <f t="shared" si="16"/>
        <v>1.2402615480253686E-2</v>
      </c>
      <c r="U120">
        <f t="shared" si="17"/>
        <v>0.55664195720969356</v>
      </c>
      <c r="V120">
        <f t="shared" si="18"/>
        <v>2.7351228202831105E-3</v>
      </c>
      <c r="W120">
        <f t="shared" si="19"/>
        <v>1.1572009984238378E-6</v>
      </c>
    </row>
    <row r="121" spans="1:23" x14ac:dyDescent="0.3">
      <c r="A121" t="s">
        <v>375</v>
      </c>
      <c r="B121" t="s">
        <v>182</v>
      </c>
      <c r="C121">
        <v>1.3983772879600367</v>
      </c>
      <c r="D121">
        <v>1.4508473855805681</v>
      </c>
      <c r="E121">
        <v>2.086615597515149</v>
      </c>
      <c r="F121">
        <v>2.7356068715629034</v>
      </c>
      <c r="G121">
        <v>0.8005337066496383</v>
      </c>
      <c r="H121">
        <v>1.4462619596050652</v>
      </c>
      <c r="I121">
        <v>0.88751155237946477</v>
      </c>
      <c r="J121">
        <v>1.6688719996484025</v>
      </c>
      <c r="K121">
        <v>1.3205664606775779E-3</v>
      </c>
      <c r="L121">
        <v>1.8706312917789972E-3</v>
      </c>
      <c r="M121">
        <v>1.2766136598069036E-3</v>
      </c>
      <c r="N121">
        <v>6.6987403121364527E-4</v>
      </c>
      <c r="O121">
        <v>1.3038926072145279E-3</v>
      </c>
      <c r="P121">
        <v>2.8030373664774417E-3</v>
      </c>
      <c r="Q121">
        <v>1.8086699186928071E-3</v>
      </c>
      <c r="R121">
        <v>3.4010403773336783E-3</v>
      </c>
      <c r="S121">
        <f t="shared" si="15"/>
        <v>1.5593282951126537</v>
      </c>
      <c r="T121">
        <f t="shared" si="16"/>
        <v>1.8067907141494474E-3</v>
      </c>
      <c r="U121">
        <f t="shared" si="17"/>
        <v>0.62692301940885353</v>
      </c>
      <c r="V121">
        <f t="shared" si="18"/>
        <v>8.9452352161932286E-4</v>
      </c>
      <c r="W121">
        <f t="shared" si="19"/>
        <v>5.9877504115831461E-6</v>
      </c>
    </row>
    <row r="122" spans="1:23" x14ac:dyDescent="0.3">
      <c r="A122" t="s">
        <v>415</v>
      </c>
      <c r="B122" t="s">
        <v>182</v>
      </c>
      <c r="C122">
        <v>1.8360214466360538</v>
      </c>
      <c r="D122">
        <v>1.4909629814952383</v>
      </c>
      <c r="E122">
        <v>1.4704984199328213</v>
      </c>
      <c r="F122">
        <v>2.4447383026181662</v>
      </c>
      <c r="G122">
        <v>0.92539483759795316</v>
      </c>
      <c r="H122">
        <v>1.2266541242385371</v>
      </c>
      <c r="I122">
        <v>0.9284262296504564</v>
      </c>
      <c r="J122">
        <v>1.7366670224499234</v>
      </c>
      <c r="K122">
        <v>4.3879998137094541E-3</v>
      </c>
      <c r="L122">
        <v>3.1130606947431193E-3</v>
      </c>
      <c r="M122">
        <v>3.3293343948635756E-3</v>
      </c>
      <c r="N122">
        <v>1.4062603775832553E-3</v>
      </c>
      <c r="O122">
        <v>2.1391397556041239E-3</v>
      </c>
      <c r="P122">
        <v>3.3202482534759568E-3</v>
      </c>
      <c r="Q122">
        <v>2.4234646301243539E-3</v>
      </c>
      <c r="R122">
        <v>4.7413257596785694E-3</v>
      </c>
      <c r="S122">
        <f t="shared" si="15"/>
        <v>1.5074204205773938</v>
      </c>
      <c r="T122">
        <f t="shared" si="16"/>
        <v>3.1076042099728012E-3</v>
      </c>
      <c r="U122">
        <f t="shared" si="17"/>
        <v>0.50618309755499402</v>
      </c>
      <c r="V122">
        <f t="shared" si="18"/>
        <v>1.1150536016262087E-3</v>
      </c>
      <c r="W122">
        <f t="shared" si="19"/>
        <v>7.6636222071176649E-7</v>
      </c>
    </row>
    <row r="123" spans="1:23" x14ac:dyDescent="0.3">
      <c r="A123" t="s">
        <v>250</v>
      </c>
      <c r="B123" t="s">
        <v>182</v>
      </c>
      <c r="C123">
        <v>0.24289250806518967</v>
      </c>
      <c r="D123">
        <v>0.10797781233698699</v>
      </c>
      <c r="E123">
        <v>1.6798819920018153</v>
      </c>
      <c r="F123">
        <v>2.9255127967416992</v>
      </c>
      <c r="G123">
        <v>0.8005337066496383</v>
      </c>
      <c r="H123">
        <v>1.2896492005189755</v>
      </c>
      <c r="I123">
        <v>1.4353831484952619</v>
      </c>
      <c r="J123">
        <v>2.7721663433224717</v>
      </c>
      <c r="K123">
        <v>9.2650170979122662E-2</v>
      </c>
      <c r="L123">
        <v>1.0968809160621127E-2</v>
      </c>
      <c r="M123">
        <v>6.839720206970489E-3</v>
      </c>
      <c r="N123">
        <v>1.6885983684493913E-2</v>
      </c>
      <c r="O123">
        <v>4.1460005510560491E-2</v>
      </c>
      <c r="P123">
        <v>1.862777996709692E-2</v>
      </c>
      <c r="Q123">
        <v>9.7115193963444757E-2</v>
      </c>
      <c r="R123">
        <v>5.196916838262209E-2</v>
      </c>
      <c r="S123">
        <f t="shared" si="15"/>
        <v>1.4067496885165047</v>
      </c>
      <c r="T123">
        <f t="shared" si="16"/>
        <v>4.2064603981866559E-2</v>
      </c>
      <c r="U123">
        <f t="shared" si="17"/>
        <v>1.0466959863008347</v>
      </c>
      <c r="V123">
        <f t="shared" si="18"/>
        <v>3.6013730543328723E-2</v>
      </c>
      <c r="W123">
        <f t="shared" si="19"/>
        <v>2.446425368398124E-3</v>
      </c>
    </row>
    <row r="124" spans="1:23" x14ac:dyDescent="0.3">
      <c r="A124" t="s">
        <v>358</v>
      </c>
      <c r="B124" t="s">
        <v>182</v>
      </c>
      <c r="C124">
        <v>1.4379736642212</v>
      </c>
      <c r="D124">
        <v>1.1800671131565452</v>
      </c>
      <c r="E124">
        <v>2.0132110119047546</v>
      </c>
      <c r="F124">
        <v>1.8473759936696761</v>
      </c>
      <c r="G124">
        <v>1.2588846936750977</v>
      </c>
      <c r="H124">
        <v>0.80957422336513429</v>
      </c>
      <c r="I124">
        <v>0.94768019542504078</v>
      </c>
      <c r="J124">
        <v>1.4236954788319429</v>
      </c>
      <c r="K124">
        <v>3.2104106583061673E-3</v>
      </c>
      <c r="L124">
        <v>1.6193075381771528E-3</v>
      </c>
      <c r="M124">
        <v>3.0758624107229049E-3</v>
      </c>
      <c r="N124">
        <v>1.6695948498334015E-3</v>
      </c>
      <c r="O124">
        <v>3.201150835683203E-3</v>
      </c>
      <c r="P124">
        <v>2.4918920307632954E-3</v>
      </c>
      <c r="Q124">
        <v>1.4511352987667688E-3</v>
      </c>
      <c r="R124">
        <v>3.6235383459442922E-3</v>
      </c>
      <c r="S124">
        <f t="shared" si="15"/>
        <v>1.364807796781174</v>
      </c>
      <c r="T124">
        <f t="shared" si="16"/>
        <v>2.5428614960246484E-3</v>
      </c>
      <c r="U124">
        <f t="shared" si="17"/>
        <v>0.41226696934763052</v>
      </c>
      <c r="V124">
        <f t="shared" si="18"/>
        <v>8.5698222121634781E-4</v>
      </c>
      <c r="W124">
        <f t="shared" si="19"/>
        <v>2.1445266545491318E-7</v>
      </c>
    </row>
    <row r="125" spans="1:23" x14ac:dyDescent="0.3">
      <c r="A125" t="s">
        <v>308</v>
      </c>
      <c r="B125" t="s">
        <v>182</v>
      </c>
      <c r="C125">
        <v>1.0868163273787765</v>
      </c>
      <c r="D125">
        <v>0.78910720130482281</v>
      </c>
      <c r="E125">
        <v>1.7195926694631762</v>
      </c>
      <c r="F125">
        <v>1.8293469501400437</v>
      </c>
      <c r="G125">
        <v>0.76354952355861849</v>
      </c>
      <c r="H125">
        <v>1.0227950579421183</v>
      </c>
      <c r="I125">
        <v>1.2341792061508556</v>
      </c>
      <c r="J125">
        <v>1.1497292907983987</v>
      </c>
      <c r="K125">
        <v>1.1646510250180365E-3</v>
      </c>
      <c r="L125">
        <v>3.3817986690821316E-4</v>
      </c>
      <c r="M125">
        <v>2.0016240017457754E-3</v>
      </c>
      <c r="N125">
        <v>1.0005352551318702E-4</v>
      </c>
      <c r="O125">
        <v>1.4057474065317206E-3</v>
      </c>
      <c r="P125">
        <v>9.0191207181350593E-4</v>
      </c>
      <c r="Q125">
        <v>2.819853176913924E-4</v>
      </c>
      <c r="R125">
        <v>5.5598004299247587E-4</v>
      </c>
      <c r="S125">
        <f t="shared" si="15"/>
        <v>1.1993895283421014</v>
      </c>
      <c r="T125">
        <f t="shared" si="16"/>
        <v>8.4376665727678836E-4</v>
      </c>
      <c r="U125">
        <f t="shared" si="17"/>
        <v>0.39156837614635354</v>
      </c>
      <c r="V125">
        <f t="shared" si="18"/>
        <v>6.513667272070176E-4</v>
      </c>
      <c r="W125">
        <f t="shared" si="19"/>
        <v>5.3972819834052864E-7</v>
      </c>
    </row>
    <row r="126" spans="1:23" x14ac:dyDescent="0.3">
      <c r="A126" t="s">
        <v>380</v>
      </c>
      <c r="B126" t="s">
        <v>182</v>
      </c>
      <c r="C126">
        <v>1.0503459808224418</v>
      </c>
      <c r="D126">
        <v>0.74840658628306378</v>
      </c>
      <c r="E126">
        <v>1.0904792701662214</v>
      </c>
      <c r="F126">
        <v>1.840164376257823</v>
      </c>
      <c r="G126">
        <v>0.59561920503635979</v>
      </c>
      <c r="H126">
        <v>0.78446368601445959</v>
      </c>
      <c r="I126">
        <v>0.62402103075427828</v>
      </c>
      <c r="J126">
        <v>0.90631729797266336</v>
      </c>
      <c r="K126">
        <v>2.2937770140630132E-3</v>
      </c>
      <c r="L126">
        <v>5.7058446711659102E-4</v>
      </c>
      <c r="M126">
        <v>4.9829373390193827E-4</v>
      </c>
      <c r="N126">
        <v>5.3169130299166132E-4</v>
      </c>
      <c r="O126">
        <v>1.7759395250148021E-3</v>
      </c>
      <c r="P126">
        <v>2.5178208087394739E-3</v>
      </c>
      <c r="Q126">
        <v>1.6379481188378933E-3</v>
      </c>
      <c r="R126">
        <v>1.968047508067697E-3</v>
      </c>
      <c r="S126">
        <f t="shared" si="15"/>
        <v>0.95497717916341385</v>
      </c>
      <c r="T126">
        <f t="shared" si="16"/>
        <v>1.4742628098416335E-3</v>
      </c>
      <c r="U126">
        <f t="shared" si="17"/>
        <v>0.40067738534006836</v>
      </c>
      <c r="V126">
        <f t="shared" si="18"/>
        <v>8.2633728040169049E-4</v>
      </c>
      <c r="W126">
        <f t="shared" si="19"/>
        <v>9.6120518942521457E-6</v>
      </c>
    </row>
    <row r="127" spans="1:23" x14ac:dyDescent="0.3">
      <c r="A127" t="s">
        <v>287</v>
      </c>
      <c r="B127" t="s">
        <v>182</v>
      </c>
      <c r="C127">
        <v>0.70877513507482626</v>
      </c>
      <c r="D127">
        <v>0.79311876089628985</v>
      </c>
      <c r="E127">
        <v>1.1141853412567915</v>
      </c>
      <c r="F127">
        <v>1.4879970593123353</v>
      </c>
      <c r="G127">
        <v>0.87086687534837259</v>
      </c>
      <c r="H127">
        <v>0.65873601293808459</v>
      </c>
      <c r="I127">
        <v>1.053191927869763</v>
      </c>
      <c r="J127">
        <v>0.94262942662388893</v>
      </c>
      <c r="K127">
        <v>3.1928674306651501E-4</v>
      </c>
      <c r="L127">
        <v>1.9903809331444609E-3</v>
      </c>
      <c r="M127">
        <v>3.4198601034852445E-3</v>
      </c>
      <c r="N127">
        <v>1.8650596127407267E-3</v>
      </c>
      <c r="O127">
        <v>2.8685637358719616E-4</v>
      </c>
      <c r="P127">
        <v>8.4882631058859244E-3</v>
      </c>
      <c r="Q127">
        <v>1.1136163381340655E-3</v>
      </c>
      <c r="R127">
        <v>2.3296067070599454E-3</v>
      </c>
      <c r="S127">
        <f t="shared" si="15"/>
        <v>0.95368756741504412</v>
      </c>
      <c r="T127">
        <f t="shared" si="16"/>
        <v>2.4766162396380105E-3</v>
      </c>
      <c r="U127">
        <f t="shared" si="17"/>
        <v>0.26749891760298833</v>
      </c>
      <c r="V127">
        <f t="shared" si="18"/>
        <v>2.6449016366870688E-3</v>
      </c>
      <c r="W127">
        <f t="shared" si="19"/>
        <v>8.703430419256021E-8</v>
      </c>
    </row>
    <row r="128" spans="1:23" x14ac:dyDescent="0.3">
      <c r="A128" t="s">
        <v>353</v>
      </c>
      <c r="B128" t="s">
        <v>182</v>
      </c>
      <c r="C128">
        <v>0.13869151790423312</v>
      </c>
      <c r="D128">
        <v>4.4202372248477104E-2</v>
      </c>
      <c r="E128">
        <v>0.16233243604659375</v>
      </c>
      <c r="F128">
        <v>6.6983906393761256E-2</v>
      </c>
      <c r="G128">
        <v>0.13742627007539202</v>
      </c>
      <c r="H128">
        <v>8.1482381305517076E-2</v>
      </c>
      <c r="I128">
        <v>0.26503083888715334</v>
      </c>
      <c r="J128">
        <v>0.16623711070509964</v>
      </c>
      <c r="K128">
        <v>1.1300031504270273E-2</v>
      </c>
      <c r="L128">
        <v>9.9884530302324116E-3</v>
      </c>
      <c r="M128">
        <v>1.2247122535304804E-3</v>
      </c>
      <c r="N128">
        <v>1.2394366320186007E-2</v>
      </c>
      <c r="O128">
        <v>7.3830556759234209E-3</v>
      </c>
      <c r="P128">
        <v>4.4624791569528886E-2</v>
      </c>
      <c r="Q128">
        <v>1.8014093364001272E-2</v>
      </c>
      <c r="R128">
        <v>1.9296401206289601E-2</v>
      </c>
      <c r="S128">
        <f t="shared" si="15"/>
        <v>0.13279835419577843</v>
      </c>
      <c r="T128">
        <f t="shared" si="16"/>
        <v>1.5528238115495294E-2</v>
      </c>
      <c r="U128">
        <f t="shared" si="17"/>
        <v>7.0047033229276356E-2</v>
      </c>
      <c r="V128">
        <f t="shared" si="18"/>
        <v>1.3072932252363129E-2</v>
      </c>
      <c r="W128">
        <f t="shared" si="19"/>
        <v>3.7163260409807061E-4</v>
      </c>
    </row>
    <row r="129" spans="1:23" x14ac:dyDescent="0.3">
      <c r="S129" s="17" t="s">
        <v>563</v>
      </c>
      <c r="T129" s="17"/>
      <c r="U129" s="17" t="s">
        <v>564</v>
      </c>
      <c r="V129" s="17"/>
    </row>
    <row r="130" spans="1:23" x14ac:dyDescent="0.3">
      <c r="S130" s="3" t="s">
        <v>561</v>
      </c>
      <c r="T130" s="4" t="s">
        <v>562</v>
      </c>
      <c r="U130" s="3" t="s">
        <v>561</v>
      </c>
      <c r="V130" s="4" t="s">
        <v>562</v>
      </c>
      <c r="W130" s="3" t="s">
        <v>566</v>
      </c>
    </row>
    <row r="131" spans="1:23" x14ac:dyDescent="0.3">
      <c r="A131" s="5" t="s">
        <v>568</v>
      </c>
      <c r="C131" s="6">
        <f>SUM(C5:C128)</f>
        <v>11297.976102847242</v>
      </c>
      <c r="D131" s="6">
        <f t="shared" ref="D131:R131" si="20">SUM(D5:D128)</f>
        <v>9244.2076603739115</v>
      </c>
      <c r="E131" s="6">
        <f t="shared" si="20"/>
        <v>12831.285220822259</v>
      </c>
      <c r="F131" s="6">
        <f t="shared" si="20"/>
        <v>15986.659066942348</v>
      </c>
      <c r="G131" s="6">
        <f t="shared" si="20"/>
        <v>7609.3550046399369</v>
      </c>
      <c r="H131" s="6">
        <f t="shared" si="20"/>
        <v>9598.0173414970468</v>
      </c>
      <c r="I131" s="6">
        <f t="shared" si="20"/>
        <v>10900.267186740681</v>
      </c>
      <c r="J131" s="6">
        <f t="shared" si="20"/>
        <v>12162.030146090887</v>
      </c>
      <c r="K131" s="7">
        <f t="shared" si="20"/>
        <v>375.83289432564402</v>
      </c>
      <c r="L131" s="7">
        <f t="shared" si="20"/>
        <v>397.628152181828</v>
      </c>
      <c r="M131" s="7">
        <f t="shared" si="20"/>
        <v>566.66751274628939</v>
      </c>
      <c r="N131" s="7">
        <f t="shared" si="20"/>
        <v>519.24155749032911</v>
      </c>
      <c r="O131" s="7">
        <f t="shared" si="20"/>
        <v>179.58596573953477</v>
      </c>
      <c r="P131" s="7">
        <f t="shared" si="20"/>
        <v>1122.3809786114969</v>
      </c>
      <c r="Q131" s="7">
        <f t="shared" si="20"/>
        <v>996.18798075175596</v>
      </c>
      <c r="R131" s="7">
        <f t="shared" si="20"/>
        <v>668.91121762701482</v>
      </c>
      <c r="S131">
        <f>AVERAGE(C133:J133)</f>
        <v>264561.28502301249</v>
      </c>
      <c r="T131">
        <f>AVERAGE(K133:R133)</f>
        <v>58869.256894086917</v>
      </c>
      <c r="U131">
        <f>STDEV(C133:J133)</f>
        <v>59875.97079590564</v>
      </c>
      <c r="V131">
        <f>STDEV(K133:R133)</f>
        <v>28356.646864344915</v>
      </c>
      <c r="W131">
        <f>TTEST(C131:J131,K131:R131,2,2)</f>
        <v>1.4098800150178482E-8</v>
      </c>
    </row>
    <row r="132" spans="1:23" x14ac:dyDescent="0.3">
      <c r="A132" t="s">
        <v>569</v>
      </c>
      <c r="C132" s="11">
        <v>21.966353252542081</v>
      </c>
      <c r="D132" s="11">
        <v>28.111422597087518</v>
      </c>
      <c r="E132" s="11">
        <v>28.334670894065031</v>
      </c>
      <c r="F132" s="11">
        <v>19.556561097446885</v>
      </c>
      <c r="G132" s="11">
        <v>24.072536664415701</v>
      </c>
      <c r="H132" s="11">
        <v>20.708748589322418</v>
      </c>
      <c r="I132" s="11">
        <v>27.766033708539169</v>
      </c>
      <c r="J132" s="11">
        <v>20.361420318077762</v>
      </c>
      <c r="K132" s="11">
        <v>119.85972482984734</v>
      </c>
      <c r="L132" s="11">
        <v>98.995406913183999</v>
      </c>
      <c r="M132" s="11">
        <v>71.828473137946702</v>
      </c>
      <c r="N132" s="11">
        <v>101.62033379936007</v>
      </c>
      <c r="O132" s="11">
        <v>109.71365822132886</v>
      </c>
      <c r="P132" s="11">
        <v>83.008327013010515</v>
      </c>
      <c r="Q132" s="11">
        <v>94.238712957444179</v>
      </c>
      <c r="R132" s="11">
        <v>129.0539439353285</v>
      </c>
    </row>
    <row r="133" spans="1:23" x14ac:dyDescent="0.3">
      <c r="C133">
        <f>C131*C132</f>
        <v>248175.33411392121</v>
      </c>
      <c r="D133">
        <f t="shared" ref="D133:R133" si="21">D131*D132</f>
        <v>259867.8281160047</v>
      </c>
      <c r="E133">
        <f t="shared" si="21"/>
        <v>363570.24387987924</v>
      </c>
      <c r="F133">
        <f t="shared" si="21"/>
        <v>312644.07478671125</v>
      </c>
      <c r="G133">
        <f t="shared" si="21"/>
        <v>183176.47734175</v>
      </c>
      <c r="H133">
        <f t="shared" si="21"/>
        <v>198762.92808101908</v>
      </c>
      <c r="I133">
        <f t="shared" si="21"/>
        <v>302657.18613912514</v>
      </c>
      <c r="J133">
        <f t="shared" si="21"/>
        <v>247636.20772568922</v>
      </c>
      <c r="K133">
        <f t="shared" si="21"/>
        <v>45047.227295876786</v>
      </c>
      <c r="L133">
        <f t="shared" si="21"/>
        <v>39363.360725377512</v>
      </c>
      <c r="M133">
        <f t="shared" si="21"/>
        <v>40702.862217443915</v>
      </c>
      <c r="N133">
        <f t="shared" si="21"/>
        <v>52765.500394666858</v>
      </c>
      <c r="O133">
        <f t="shared" si="21"/>
        <v>19703.033266494593</v>
      </c>
      <c r="P133">
        <f t="shared" si="21"/>
        <v>93166.967305765895</v>
      </c>
      <c r="Q133">
        <f t="shared" si="21"/>
        <v>93879.473169720659</v>
      </c>
      <c r="R133">
        <f t="shared" si="21"/>
        <v>86325.630777349099</v>
      </c>
      <c r="S133" s="10"/>
    </row>
    <row r="135" spans="1:23" x14ac:dyDescent="0.3">
      <c r="A135" t="s">
        <v>570</v>
      </c>
      <c r="C135">
        <v>1400</v>
      </c>
      <c r="D135">
        <v>1460</v>
      </c>
      <c r="E135">
        <v>1230</v>
      </c>
      <c r="F135">
        <v>1370</v>
      </c>
      <c r="G135">
        <v>1020</v>
      </c>
      <c r="H135">
        <v>960</v>
      </c>
      <c r="I135">
        <v>1230</v>
      </c>
      <c r="J135">
        <v>1030</v>
      </c>
      <c r="K135">
        <v>310</v>
      </c>
      <c r="L135">
        <v>180</v>
      </c>
      <c r="M135">
        <v>270</v>
      </c>
      <c r="N135">
        <v>180</v>
      </c>
      <c r="O135">
        <v>150</v>
      </c>
      <c r="P135">
        <v>120</v>
      </c>
      <c r="Q135">
        <v>310</v>
      </c>
      <c r="R135">
        <v>280</v>
      </c>
    </row>
    <row r="136" spans="1:23" x14ac:dyDescent="0.3">
      <c r="A136" t="s">
        <v>571</v>
      </c>
      <c r="C136">
        <f>C133*C135/1000</f>
        <v>347445.46775948972</v>
      </c>
      <c r="D136">
        <f t="shared" ref="D136:R136" si="22">D133*D135/1000</f>
        <v>379407.02904936689</v>
      </c>
      <c r="E136">
        <f t="shared" si="22"/>
        <v>447191.3999722515</v>
      </c>
      <c r="F136">
        <f t="shared" si="22"/>
        <v>428322.38245779445</v>
      </c>
      <c r="G136">
        <f t="shared" si="22"/>
        <v>186840.00688858499</v>
      </c>
      <c r="H136">
        <f t="shared" si="22"/>
        <v>190812.41095777834</v>
      </c>
      <c r="I136">
        <f t="shared" si="22"/>
        <v>372268.33895112394</v>
      </c>
      <c r="J136">
        <f t="shared" si="22"/>
        <v>255065.29395745989</v>
      </c>
      <c r="K136" s="12">
        <f t="shared" si="22"/>
        <v>13964.640461721803</v>
      </c>
      <c r="L136" s="12">
        <f t="shared" si="22"/>
        <v>7085.4049305679519</v>
      </c>
      <c r="M136" s="12">
        <f t="shared" si="22"/>
        <v>10989.772798709857</v>
      </c>
      <c r="N136" s="12">
        <f t="shared" si="22"/>
        <v>9497.7900710400336</v>
      </c>
      <c r="O136" s="12">
        <f t="shared" si="22"/>
        <v>2955.4549899741892</v>
      </c>
      <c r="P136" s="12">
        <f t="shared" si="22"/>
        <v>11180.036076691908</v>
      </c>
      <c r="Q136" s="12">
        <f t="shared" si="22"/>
        <v>29102.636682613404</v>
      </c>
      <c r="R136" s="12">
        <f t="shared" si="22"/>
        <v>24171.176617657748</v>
      </c>
      <c r="S136">
        <f>AVERAGE(C136:J136)</f>
        <v>325919.0412492312</v>
      </c>
      <c r="T136">
        <f>AVERAGE(K136:R136)</f>
        <v>13618.364078622113</v>
      </c>
      <c r="U136">
        <f>STDEV(C136:J136)</f>
        <v>102318.1811858601</v>
      </c>
      <c r="V136">
        <f>STDEV(K136:R136)</f>
        <v>8762.3847786917249</v>
      </c>
      <c r="W136">
        <f>TTEST(C136:J136,K136:R136,2,2)</f>
        <v>5.8305232056926821E-7</v>
      </c>
    </row>
    <row r="143" spans="1:23" x14ac:dyDescent="0.3">
      <c r="C143" t="s">
        <v>573</v>
      </c>
    </row>
    <row r="145" spans="3:4" x14ac:dyDescent="0.3">
      <c r="C145" t="s">
        <v>572</v>
      </c>
      <c r="D145" t="s">
        <v>576</v>
      </c>
    </row>
    <row r="146" spans="3:4" x14ac:dyDescent="0.3">
      <c r="C146" t="s">
        <v>574</v>
      </c>
      <c r="D146" t="s">
        <v>575</v>
      </c>
    </row>
    <row r="147" spans="3:4" x14ac:dyDescent="0.3">
      <c r="C147" t="s">
        <v>574</v>
      </c>
      <c r="D147" t="s">
        <v>577</v>
      </c>
    </row>
    <row r="148" spans="3:4" x14ac:dyDescent="0.3">
      <c r="D148">
        <f>0.885*300000/1000</f>
        <v>265.5</v>
      </c>
    </row>
  </sheetData>
  <mergeCells count="7">
    <mergeCell ref="B1:R1"/>
    <mergeCell ref="S2:T2"/>
    <mergeCell ref="U2:V2"/>
    <mergeCell ref="S129:T129"/>
    <mergeCell ref="U129:V129"/>
    <mergeCell ref="C2:J2"/>
    <mergeCell ref="K2:R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25"/>
  <sheetViews>
    <sheetView topLeftCell="C1" workbookViewId="0">
      <selection activeCell="C1" sqref="C1:R1"/>
    </sheetView>
  </sheetViews>
  <sheetFormatPr defaultRowHeight="14.4" x14ac:dyDescent="0.3"/>
  <cols>
    <col min="1" max="1" width="22.88671875" customWidth="1"/>
    <col min="19" max="19" width="12.5546875" customWidth="1"/>
    <col min="20" max="20" width="15.109375" customWidth="1"/>
    <col min="21" max="21" width="10.5546875" customWidth="1"/>
    <col min="22" max="22" width="13.88671875" customWidth="1"/>
    <col min="23" max="23" width="10.5546875" customWidth="1"/>
  </cols>
  <sheetData>
    <row r="1" spans="1:23" ht="15" thickBot="1" x14ac:dyDescent="0.35">
      <c r="C1" s="14" t="s">
        <v>578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6"/>
      <c r="S1" s="13"/>
      <c r="T1" s="13"/>
      <c r="U1" s="13"/>
      <c r="V1" s="13"/>
    </row>
    <row r="2" spans="1:23" ht="15" thickBot="1" x14ac:dyDescent="0.35">
      <c r="A2" s="2" t="s">
        <v>560</v>
      </c>
      <c r="C2" s="18" t="s">
        <v>561</v>
      </c>
      <c r="D2" s="19"/>
      <c r="E2" s="19"/>
      <c r="F2" s="19"/>
      <c r="G2" s="19"/>
      <c r="H2" s="19"/>
      <c r="I2" s="19"/>
      <c r="J2" s="20"/>
      <c r="K2" s="18" t="s">
        <v>562</v>
      </c>
      <c r="L2" s="19"/>
      <c r="M2" s="19"/>
      <c r="N2" s="19"/>
      <c r="O2" s="19"/>
      <c r="P2" s="19"/>
      <c r="Q2" s="19"/>
      <c r="R2" s="20"/>
      <c r="S2" s="17" t="s">
        <v>563</v>
      </c>
      <c r="T2" s="17"/>
      <c r="U2" s="17" t="s">
        <v>564</v>
      </c>
      <c r="V2" s="17"/>
    </row>
    <row r="3" spans="1:23" x14ac:dyDescent="0.3">
      <c r="C3" s="3" t="s">
        <v>536</v>
      </c>
      <c r="D3" s="3" t="s">
        <v>537</v>
      </c>
      <c r="E3" s="3" t="s">
        <v>538</v>
      </c>
      <c r="F3" s="3" t="s">
        <v>539</v>
      </c>
      <c r="G3" s="3" t="s">
        <v>540</v>
      </c>
      <c r="H3" s="3" t="s">
        <v>541</v>
      </c>
      <c r="I3" s="3" t="s">
        <v>542</v>
      </c>
      <c r="J3" s="3" t="s">
        <v>543</v>
      </c>
      <c r="K3" s="4" t="s">
        <v>528</v>
      </c>
      <c r="L3" s="4" t="s">
        <v>529</v>
      </c>
      <c r="M3" s="4" t="s">
        <v>530</v>
      </c>
      <c r="N3" s="4" t="s">
        <v>531</v>
      </c>
      <c r="O3" s="4" t="s">
        <v>532</v>
      </c>
      <c r="P3" s="4" t="s">
        <v>533</v>
      </c>
      <c r="Q3" s="4" t="s">
        <v>534</v>
      </c>
      <c r="R3" s="4" t="s">
        <v>535</v>
      </c>
      <c r="S3" s="3" t="s">
        <v>561</v>
      </c>
      <c r="T3" s="4" t="s">
        <v>562</v>
      </c>
      <c r="U3" s="3" t="s">
        <v>561</v>
      </c>
      <c r="V3" s="4" t="s">
        <v>562</v>
      </c>
      <c r="W3" s="3" t="s">
        <v>566</v>
      </c>
    </row>
    <row r="4" spans="1:23" x14ac:dyDescent="0.3">
      <c r="A4" s="1" t="s">
        <v>0</v>
      </c>
      <c r="B4" s="1" t="s">
        <v>1</v>
      </c>
      <c r="C4" s="1" t="s">
        <v>544</v>
      </c>
      <c r="D4" s="1" t="s">
        <v>545</v>
      </c>
      <c r="E4" s="1" t="s">
        <v>546</v>
      </c>
      <c r="F4" s="1" t="s">
        <v>547</v>
      </c>
      <c r="G4" s="1" t="s">
        <v>548</v>
      </c>
      <c r="H4" s="1" t="s">
        <v>549</v>
      </c>
      <c r="I4" s="1" t="s">
        <v>550</v>
      </c>
      <c r="J4" s="1" t="s">
        <v>551</v>
      </c>
      <c r="K4" s="1" t="s">
        <v>552</v>
      </c>
      <c r="L4" s="1" t="s">
        <v>553</v>
      </c>
      <c r="M4" s="1" t="s">
        <v>554</v>
      </c>
      <c r="N4" s="1" t="s">
        <v>555</v>
      </c>
      <c r="O4" s="1" t="s">
        <v>556</v>
      </c>
      <c r="P4" s="1" t="s">
        <v>557</v>
      </c>
      <c r="Q4" s="1" t="s">
        <v>558</v>
      </c>
      <c r="R4" s="1" t="s">
        <v>559</v>
      </c>
    </row>
    <row r="5" spans="1:23" x14ac:dyDescent="0.3">
      <c r="A5" t="s">
        <v>88</v>
      </c>
      <c r="B5" t="s">
        <v>87</v>
      </c>
      <c r="C5">
        <v>2.5031724493627543E-2</v>
      </c>
      <c r="D5">
        <v>3.3528880556051452E-2</v>
      </c>
      <c r="E5">
        <v>4.3147161398621563E-2</v>
      </c>
      <c r="F5">
        <v>3.2400259023830494E-2</v>
      </c>
      <c r="G5">
        <v>4.5399508600663996E-2</v>
      </c>
      <c r="H5">
        <v>3.9385732822069093E-2</v>
      </c>
      <c r="I5">
        <v>4.2885442126917563E-2</v>
      </c>
      <c r="J5">
        <v>6.1017536212703428E-2</v>
      </c>
      <c r="K5">
        <v>6.2506896597715716E-2</v>
      </c>
      <c r="L5">
        <v>8.0888239628220296E-2</v>
      </c>
      <c r="M5">
        <v>5.2670883852621336E-2</v>
      </c>
      <c r="N5">
        <v>5.780169581569472E-2</v>
      </c>
      <c r="O5">
        <v>8.9631281976749383E-2</v>
      </c>
      <c r="P5">
        <v>5.6836578745712275E-2</v>
      </c>
      <c r="Q5">
        <v>3.5645052289673088E-2</v>
      </c>
      <c r="R5">
        <v>5.1043153466376195E-2</v>
      </c>
      <c r="S5">
        <f>AVERAGE(C5:J5)</f>
        <v>4.0349530654310649E-2</v>
      </c>
      <c r="T5">
        <f>AVERAGE(K5:R5)</f>
        <v>6.0877972796595375E-2</v>
      </c>
      <c r="U5">
        <f>STDEV(C5:J5)</f>
        <v>1.0771673134758554E-2</v>
      </c>
      <c r="V5">
        <f>STDEV(K5:R5)</f>
        <v>1.7139734802378084E-2</v>
      </c>
    </row>
    <row r="6" spans="1:23" x14ac:dyDescent="0.3">
      <c r="A6" t="s">
        <v>91</v>
      </c>
      <c r="B6" t="s">
        <v>87</v>
      </c>
      <c r="C6">
        <v>5.0722178579192665</v>
      </c>
      <c r="D6">
        <v>5.639241460221359</v>
      </c>
      <c r="E6">
        <v>5.9216020803993148</v>
      </c>
      <c r="F6">
        <v>7.4547822863233533</v>
      </c>
      <c r="G6">
        <v>5.451605977274486</v>
      </c>
      <c r="H6">
        <v>5.0221400732846053</v>
      </c>
      <c r="I6">
        <v>5.4122016780309012</v>
      </c>
      <c r="J6">
        <v>7.8163232636305553</v>
      </c>
      <c r="K6">
        <v>16.946029548929896</v>
      </c>
      <c r="L6">
        <v>18.201980315919187</v>
      </c>
      <c r="M6">
        <v>15.01228881839705</v>
      </c>
      <c r="N6">
        <v>14.107281849797754</v>
      </c>
      <c r="O6">
        <v>21.240329765631248</v>
      </c>
      <c r="P6">
        <v>12.402319666320851</v>
      </c>
      <c r="Q6">
        <v>7.0172601787415436</v>
      </c>
      <c r="R6">
        <v>9.9637047155404979</v>
      </c>
      <c r="S6">
        <f t="shared" ref="S6:S22" si="0">AVERAGE(C6:J6)</f>
        <v>5.9737643346354812</v>
      </c>
      <c r="T6">
        <f t="shared" ref="T6:T22" si="1">AVERAGE(K6:R6)</f>
        <v>14.361399357409754</v>
      </c>
      <c r="U6">
        <f t="shared" ref="U6:U22" si="2">STDEV(C6:J6)</f>
        <v>1.0696755707249435</v>
      </c>
      <c r="V6">
        <f t="shared" ref="V6:V22" si="3">STDEV(K6:R6)</f>
        <v>4.5724701570509083</v>
      </c>
    </row>
    <row r="7" spans="1:23" x14ac:dyDescent="0.3">
      <c r="A7" t="s">
        <v>92</v>
      </c>
      <c r="B7" t="s">
        <v>87</v>
      </c>
      <c r="C7">
        <v>9.243578490107697E-2</v>
      </c>
      <c r="D7">
        <v>7.1204499467687726E-2</v>
      </c>
      <c r="E7">
        <v>7.8619926501045614E-2</v>
      </c>
      <c r="F7">
        <v>0.13052675778171716</v>
      </c>
      <c r="G7">
        <v>7.5574224037903176E-2</v>
      </c>
      <c r="H7">
        <v>7.995687769601055E-2</v>
      </c>
      <c r="I7">
        <v>6.9038692302715129E-2</v>
      </c>
      <c r="J7">
        <v>9.307899744412125E-2</v>
      </c>
      <c r="K7">
        <v>0.11348588193765599</v>
      </c>
      <c r="L7">
        <v>0.11231642526715552</v>
      </c>
      <c r="M7">
        <v>8.6135244872847128E-2</v>
      </c>
      <c r="N7">
        <v>9.541421179811839E-2</v>
      </c>
      <c r="O7">
        <v>0.14810038151652474</v>
      </c>
      <c r="P7">
        <v>0.10787768101183537</v>
      </c>
      <c r="Q7">
        <v>5.7814335617828456E-2</v>
      </c>
      <c r="R7">
        <v>7.9521233126066501E-2</v>
      </c>
      <c r="S7">
        <f t="shared" si="0"/>
        <v>8.6304470016534698E-2</v>
      </c>
      <c r="T7">
        <f t="shared" si="1"/>
        <v>0.100083174393504</v>
      </c>
      <c r="U7">
        <f t="shared" si="2"/>
        <v>1.9927355519404451E-2</v>
      </c>
      <c r="V7">
        <f t="shared" si="3"/>
        <v>2.704885426548994E-2</v>
      </c>
    </row>
    <row r="8" spans="1:23" x14ac:dyDescent="0.3">
      <c r="A8" t="s">
        <v>93</v>
      </c>
      <c r="B8" t="s">
        <v>87</v>
      </c>
      <c r="C8">
        <v>0.36746429128625357</v>
      </c>
      <c r="D8">
        <v>0.46017501128902188</v>
      </c>
      <c r="E8">
        <v>0.52905961627119635</v>
      </c>
      <c r="F8">
        <v>0.45741542151290115</v>
      </c>
      <c r="G8">
        <v>0.40512915007588829</v>
      </c>
      <c r="H8">
        <v>0.5866954859548571</v>
      </c>
      <c r="I8">
        <v>0.37929572956644486</v>
      </c>
      <c r="J8">
        <v>0.82573541831971986</v>
      </c>
      <c r="K8">
        <v>0.35813377640822364</v>
      </c>
      <c r="L8">
        <v>0.52706357332233267</v>
      </c>
      <c r="M8">
        <v>0.2657200695453924</v>
      </c>
      <c r="N8">
        <v>0.31134229706253175</v>
      </c>
      <c r="O8">
        <v>0.53493625033031567</v>
      </c>
      <c r="P8">
        <v>0.64241152224340337</v>
      </c>
      <c r="Q8">
        <v>0.21988510817695986</v>
      </c>
      <c r="R8">
        <v>0.29318654021146801</v>
      </c>
      <c r="S8">
        <f t="shared" si="0"/>
        <v>0.50137126553453537</v>
      </c>
      <c r="T8">
        <f t="shared" si="1"/>
        <v>0.39408489216257842</v>
      </c>
      <c r="U8">
        <f t="shared" si="2"/>
        <v>0.15070514143215452</v>
      </c>
      <c r="V8">
        <f t="shared" si="3"/>
        <v>0.15321830344245232</v>
      </c>
    </row>
    <row r="9" spans="1:23" x14ac:dyDescent="0.3">
      <c r="A9" t="s">
        <v>94</v>
      </c>
      <c r="B9" t="s">
        <v>87</v>
      </c>
      <c r="C9">
        <v>3.7850246282682909E-2</v>
      </c>
      <c r="D9">
        <v>4.7179233275213894E-2</v>
      </c>
      <c r="E9">
        <v>7.6270234795543165E-2</v>
      </c>
      <c r="F9">
        <v>4.8881735322787417E-2</v>
      </c>
      <c r="G9">
        <v>8.2384913858251696E-2</v>
      </c>
      <c r="H9">
        <v>4.3676590530959188E-2</v>
      </c>
      <c r="I9">
        <v>9.4570414331745747E-2</v>
      </c>
      <c r="J9">
        <v>9.6646888029379471E-2</v>
      </c>
      <c r="K9">
        <v>2.3555365336721149E-2</v>
      </c>
      <c r="L9">
        <v>2.7416378450925004E-2</v>
      </c>
      <c r="M9">
        <v>2.8554038272129992E-2</v>
      </c>
      <c r="N9">
        <v>1.810370411422987E-2</v>
      </c>
      <c r="O9">
        <v>4.5186619350719631E-2</v>
      </c>
      <c r="P9">
        <v>6.6272978096008073E-2</v>
      </c>
      <c r="Q9">
        <v>4.0542343936663672E-2</v>
      </c>
      <c r="R9">
        <v>3.665194069178461E-2</v>
      </c>
      <c r="S9">
        <f t="shared" si="0"/>
        <v>6.5932532053320433E-2</v>
      </c>
      <c r="T9">
        <f t="shared" si="1"/>
        <v>3.5785421031147749E-2</v>
      </c>
      <c r="U9">
        <f t="shared" si="2"/>
        <v>2.4105146222379924E-2</v>
      </c>
      <c r="V9">
        <f t="shared" si="3"/>
        <v>1.5240003670856921E-2</v>
      </c>
    </row>
    <row r="10" spans="1:23" x14ac:dyDescent="0.3">
      <c r="A10" t="s">
        <v>95</v>
      </c>
      <c r="B10" t="s">
        <v>87</v>
      </c>
      <c r="C10">
        <v>4.8158474221381593E-2</v>
      </c>
      <c r="D10">
        <v>5.923220429319774E-2</v>
      </c>
      <c r="E10">
        <v>8.0211653140256953E-2</v>
      </c>
      <c r="F10">
        <v>6.7033140938378741E-2</v>
      </c>
      <c r="G10">
        <v>9.2310807094185626E-2</v>
      </c>
      <c r="H10">
        <v>6.3978858912322495E-2</v>
      </c>
      <c r="I10">
        <v>8.7929876763657072E-2</v>
      </c>
      <c r="J10">
        <v>9.0948173900147575E-2</v>
      </c>
      <c r="K10">
        <v>8.1412671060467443E-2</v>
      </c>
      <c r="L10">
        <v>6.9703377892036303E-2</v>
      </c>
      <c r="M10">
        <v>7.4997507597869412E-2</v>
      </c>
      <c r="N10">
        <v>5.169317473793579E-2</v>
      </c>
      <c r="O10">
        <v>0.12920230729354185</v>
      </c>
      <c r="P10">
        <v>9.027306892913034E-2</v>
      </c>
      <c r="Q10">
        <v>4.2941688166397318E-2</v>
      </c>
      <c r="R10">
        <v>5.6275004233372741E-2</v>
      </c>
      <c r="S10">
        <f t="shared" si="0"/>
        <v>7.3725398657940963E-2</v>
      </c>
      <c r="T10">
        <f t="shared" si="1"/>
        <v>7.4562349988843896E-2</v>
      </c>
      <c r="U10">
        <f t="shared" si="2"/>
        <v>1.6428988959795911E-2</v>
      </c>
      <c r="V10">
        <f t="shared" si="3"/>
        <v>2.7151348138517637E-2</v>
      </c>
    </row>
    <row r="11" spans="1:23" x14ac:dyDescent="0.3">
      <c r="A11" t="s">
        <v>96</v>
      </c>
      <c r="B11" t="s">
        <v>87</v>
      </c>
      <c r="C11">
        <v>4.6858818539991257E-2</v>
      </c>
      <c r="D11">
        <v>4.3290657618809458E-2</v>
      </c>
      <c r="E11">
        <v>6.1073035216406363E-2</v>
      </c>
      <c r="F11">
        <v>6.2077807205322307E-2</v>
      </c>
      <c r="G11">
        <v>5.773815742317881E-2</v>
      </c>
      <c r="H11">
        <v>4.7566745574427659E-2</v>
      </c>
      <c r="I11">
        <v>5.6199229270819509E-2</v>
      </c>
      <c r="J11">
        <v>6.4866233001431087E-2</v>
      </c>
      <c r="K11">
        <v>0.15742003262006685</v>
      </c>
      <c r="L11">
        <v>0.10666020241197503</v>
      </c>
      <c r="M11">
        <v>9.318104652441167E-2</v>
      </c>
      <c r="N11">
        <v>9.8254008521919164E-2</v>
      </c>
      <c r="O11">
        <v>0.173123235760967</v>
      </c>
      <c r="P11">
        <v>1.12554971441245E-2</v>
      </c>
      <c r="Q11">
        <v>5.1684504126796614E-2</v>
      </c>
      <c r="R11">
        <v>7.5927053097769703E-2</v>
      </c>
      <c r="S11">
        <f t="shared" si="0"/>
        <v>5.4958835481298304E-2</v>
      </c>
      <c r="T11">
        <f t="shared" si="1"/>
        <v>9.5938197526003813E-2</v>
      </c>
      <c r="U11">
        <f t="shared" si="2"/>
        <v>8.0345910368968231E-3</v>
      </c>
      <c r="V11">
        <f t="shared" si="3"/>
        <v>5.2638209166266402E-2</v>
      </c>
    </row>
    <row r="12" spans="1:23" x14ac:dyDescent="0.3">
      <c r="A12" t="s">
        <v>97</v>
      </c>
      <c r="B12" t="s">
        <v>87</v>
      </c>
      <c r="C12">
        <v>0.14801831965861978</v>
      </c>
      <c r="D12">
        <v>0.17071008483302424</v>
      </c>
      <c r="E12">
        <v>0.21014581462921086</v>
      </c>
      <c r="F12">
        <v>0.22453288746486458</v>
      </c>
      <c r="G12">
        <v>0.15174400166996238</v>
      </c>
      <c r="H12">
        <v>0.16011410672473189</v>
      </c>
      <c r="I12">
        <v>0.18187876294863589</v>
      </c>
      <c r="J12">
        <v>0.20713587008860346</v>
      </c>
      <c r="K12">
        <v>0.96898498516745779</v>
      </c>
      <c r="L12">
        <v>0.60177107820153386</v>
      </c>
      <c r="M12">
        <v>0.71660022605023055</v>
      </c>
      <c r="N12">
        <v>0.50805738261748046</v>
      </c>
      <c r="O12">
        <v>1.1557067099874974</v>
      </c>
      <c r="P12">
        <v>0.27859196347766357</v>
      </c>
      <c r="Q12">
        <v>0.15326222114038324</v>
      </c>
      <c r="R12">
        <v>0.31898347751134021</v>
      </c>
      <c r="S12">
        <f t="shared" si="0"/>
        <v>0.18178498100220661</v>
      </c>
      <c r="T12">
        <f t="shared" si="1"/>
        <v>0.58774475551919836</v>
      </c>
      <c r="U12">
        <f t="shared" si="2"/>
        <v>2.9054935007730927E-2</v>
      </c>
      <c r="V12">
        <f t="shared" si="3"/>
        <v>0.34798575256203901</v>
      </c>
    </row>
    <row r="13" spans="1:23" x14ac:dyDescent="0.3">
      <c r="A13" t="s">
        <v>98</v>
      </c>
      <c r="B13" t="s">
        <v>87</v>
      </c>
      <c r="C13">
        <v>4.5612573366055315E-2</v>
      </c>
      <c r="D13">
        <v>4.6420880346371533E-2</v>
      </c>
      <c r="E13">
        <v>6.5810316880725819E-2</v>
      </c>
      <c r="F13">
        <v>5.9808881503373393E-2</v>
      </c>
      <c r="G13">
        <v>5.0362455218630975E-2</v>
      </c>
      <c r="H13">
        <v>4.2891881144508474E-2</v>
      </c>
      <c r="I13">
        <v>7.5891857921013536E-2</v>
      </c>
      <c r="J13">
        <v>8.8255737949235108E-2</v>
      </c>
      <c r="K13">
        <v>4.463863414816379E-2</v>
      </c>
      <c r="L13">
        <v>3.2945017331928492E-2</v>
      </c>
      <c r="M13">
        <v>3.1469542403811869E-2</v>
      </c>
      <c r="N13">
        <v>4.7122876885568928E-3</v>
      </c>
      <c r="O13">
        <v>6.0185783726312655E-2</v>
      </c>
      <c r="P13">
        <v>5.0713828300216882E-2</v>
      </c>
      <c r="Q13">
        <v>2.4108479349446942E-2</v>
      </c>
      <c r="R13">
        <v>3.4536012126738916E-2</v>
      </c>
      <c r="S13">
        <f t="shared" si="0"/>
        <v>5.9381823041239276E-2</v>
      </c>
      <c r="T13">
        <f t="shared" si="1"/>
        <v>3.5413698134397049E-2</v>
      </c>
      <c r="U13">
        <f t="shared" si="2"/>
        <v>1.6294773823241588E-2</v>
      </c>
      <c r="V13">
        <f t="shared" si="3"/>
        <v>1.701115310327514E-2</v>
      </c>
    </row>
    <row r="14" spans="1:23" x14ac:dyDescent="0.3">
      <c r="A14" t="s">
        <v>99</v>
      </c>
      <c r="B14" t="s">
        <v>87</v>
      </c>
      <c r="C14">
        <v>7.9724084126930411E-2</v>
      </c>
      <c r="D14">
        <v>9.5875172408112483E-2</v>
      </c>
      <c r="E14">
        <v>0.11435797937667157</v>
      </c>
      <c r="F14">
        <v>0.11155853891342422</v>
      </c>
      <c r="G14">
        <v>0.12367662971973688</v>
      </c>
      <c r="H14">
        <v>7.6300465874038034E-2</v>
      </c>
      <c r="I14">
        <v>0.13940222091827553</v>
      </c>
      <c r="J14">
        <v>0.16666674076507246</v>
      </c>
      <c r="K14">
        <v>5.2311099529727664E-2</v>
      </c>
      <c r="L14">
        <v>5.3046581263371959E-2</v>
      </c>
      <c r="M14">
        <v>4.6302809038684591E-2</v>
      </c>
      <c r="N14">
        <v>3.5231228104653234E-2</v>
      </c>
      <c r="O14">
        <v>8.008768175328769E-2</v>
      </c>
      <c r="P14">
        <v>8.9113973633212495E-2</v>
      </c>
      <c r="Q14">
        <v>4.4026323229153626E-2</v>
      </c>
      <c r="R14">
        <v>6.782565537269751E-2</v>
      </c>
      <c r="S14">
        <f t="shared" si="0"/>
        <v>0.11344522901278271</v>
      </c>
      <c r="T14">
        <f t="shared" si="1"/>
        <v>5.8493168990598594E-2</v>
      </c>
      <c r="U14">
        <f t="shared" si="2"/>
        <v>3.033367987968481E-2</v>
      </c>
      <c r="V14">
        <f t="shared" si="3"/>
        <v>1.8738606660369941E-2</v>
      </c>
    </row>
    <row r="15" spans="1:23" x14ac:dyDescent="0.3">
      <c r="A15" t="s">
        <v>99</v>
      </c>
      <c r="B15" t="s">
        <v>87</v>
      </c>
      <c r="C15">
        <v>0.86240166036366883</v>
      </c>
      <c r="D15">
        <v>0.82499117556829205</v>
      </c>
      <c r="E15">
        <v>1.2601169227089741</v>
      </c>
      <c r="F15">
        <v>0.98671040926354403</v>
      </c>
      <c r="G15">
        <v>1.2101954445350225</v>
      </c>
      <c r="H15">
        <v>0.7753596575908811</v>
      </c>
      <c r="I15">
        <v>1.208381565345793</v>
      </c>
      <c r="J15">
        <v>1.4448305069098997</v>
      </c>
      <c r="K15">
        <v>3.1279065879430692</v>
      </c>
      <c r="L15">
        <v>2.6820986571432321</v>
      </c>
      <c r="M15">
        <v>1.9168160935926044</v>
      </c>
      <c r="N15">
        <v>2.3990366072941876</v>
      </c>
      <c r="O15">
        <v>5.4148292731287331</v>
      </c>
      <c r="P15">
        <v>2.5131913298547919</v>
      </c>
      <c r="Q15">
        <v>1.3569441989664857</v>
      </c>
      <c r="R15">
        <v>1.817379740114587</v>
      </c>
      <c r="S15">
        <f t="shared" si="0"/>
        <v>1.0716234177857595</v>
      </c>
      <c r="T15">
        <f t="shared" si="1"/>
        <v>2.653525311004711</v>
      </c>
      <c r="U15">
        <f t="shared" si="2"/>
        <v>0.24269380226158774</v>
      </c>
      <c r="V15">
        <f t="shared" si="3"/>
        <v>1.2454554070514654</v>
      </c>
    </row>
    <row r="16" spans="1:23" x14ac:dyDescent="0.3">
      <c r="A16" t="s">
        <v>100</v>
      </c>
      <c r="B16" t="s">
        <v>87</v>
      </c>
      <c r="C16">
        <v>7.0199210297562891</v>
      </c>
      <c r="D16">
        <v>7.6625916150475639</v>
      </c>
      <c r="E16">
        <v>9.2414890707543851</v>
      </c>
      <c r="F16">
        <v>10.133929755184633</v>
      </c>
      <c r="G16">
        <v>10.364159598812867</v>
      </c>
      <c r="H16">
        <v>8.0724891138068706</v>
      </c>
      <c r="I16">
        <v>8.7929876763657049</v>
      </c>
      <c r="J16">
        <v>10.386525925973991</v>
      </c>
      <c r="K16">
        <v>29.639540722769297</v>
      </c>
      <c r="L16">
        <v>33.682169182728956</v>
      </c>
      <c r="M16">
        <v>28.541250973306827</v>
      </c>
      <c r="N16">
        <v>23.502276011038617</v>
      </c>
      <c r="O16">
        <v>38.203497235991541</v>
      </c>
      <c r="P16">
        <v>15.477331304314642</v>
      </c>
      <c r="Q16">
        <v>9.9079769596329683</v>
      </c>
      <c r="R16">
        <v>16.304244079975362</v>
      </c>
      <c r="S16">
        <f t="shared" si="0"/>
        <v>8.9592617232127889</v>
      </c>
      <c r="T16">
        <f t="shared" si="1"/>
        <v>24.407285808719777</v>
      </c>
      <c r="U16">
        <f t="shared" si="2"/>
        <v>1.2943132111851585</v>
      </c>
      <c r="V16">
        <f t="shared" si="3"/>
        <v>9.8363570736230077</v>
      </c>
    </row>
    <row r="17" spans="1:23" x14ac:dyDescent="0.3">
      <c r="A17" t="s">
        <v>101</v>
      </c>
      <c r="B17" t="s">
        <v>87</v>
      </c>
      <c r="C17">
        <v>0.31120522343428841</v>
      </c>
      <c r="D17">
        <v>0.31253821769524387</v>
      </c>
      <c r="E17">
        <v>0.41214350479579231</v>
      </c>
      <c r="F17">
        <v>0.38971067856674557</v>
      </c>
      <c r="G17">
        <v>0.40879409527069466</v>
      </c>
      <c r="H17">
        <v>0.32507003732330869</v>
      </c>
      <c r="I17">
        <v>0.47988515331951231</v>
      </c>
      <c r="J17">
        <v>0.67905547203688099</v>
      </c>
      <c r="K17">
        <v>0.18572745915304875</v>
      </c>
      <c r="L17">
        <v>0.20909595767897818</v>
      </c>
      <c r="M17">
        <v>0.15817888644256517</v>
      </c>
      <c r="N17">
        <v>0.18044541682484022</v>
      </c>
      <c r="O17">
        <v>0.32253295267400323</v>
      </c>
      <c r="P17">
        <v>0.52241106807779203</v>
      </c>
      <c r="Q17">
        <v>0.24502892099540144</v>
      </c>
      <c r="R17">
        <v>0.25420128103357142</v>
      </c>
      <c r="S17">
        <f t="shared" si="0"/>
        <v>0.41480029780530842</v>
      </c>
      <c r="T17">
        <f t="shared" si="1"/>
        <v>0.25970274286002504</v>
      </c>
      <c r="U17">
        <f t="shared" si="2"/>
        <v>0.12187842282110695</v>
      </c>
      <c r="V17">
        <f t="shared" si="3"/>
        <v>0.11821958563401301</v>
      </c>
    </row>
    <row r="18" spans="1:23" x14ac:dyDescent="0.3">
      <c r="A18" t="s">
        <v>102</v>
      </c>
      <c r="B18" t="s">
        <v>87</v>
      </c>
      <c r="C18">
        <v>3.576723649196141E-2</v>
      </c>
      <c r="D18">
        <v>4.2580710196063423E-2</v>
      </c>
      <c r="E18">
        <v>3.5321172089165832E-2</v>
      </c>
      <c r="F18">
        <v>6.3457314032107248E-2</v>
      </c>
      <c r="G18">
        <v>2.2539412948059223E-2</v>
      </c>
      <c r="H18">
        <v>4.861859007115947E-2</v>
      </c>
      <c r="I18">
        <v>2.6480370253043301E-2</v>
      </c>
      <c r="J18">
        <v>4.329370937019375E-2</v>
      </c>
      <c r="K18">
        <v>1.5703576891147434E-2</v>
      </c>
      <c r="L18">
        <v>3.0095641908642081E-2</v>
      </c>
      <c r="M18">
        <v>2.0434103519419492E-2</v>
      </c>
      <c r="N18">
        <v>1.9834205242795964E-2</v>
      </c>
      <c r="O18">
        <v>1.467910461200132E-2</v>
      </c>
      <c r="P18">
        <v>2.3481907053770762E-2</v>
      </c>
      <c r="Q18">
        <v>1.2294174097696836E-2</v>
      </c>
      <c r="R18">
        <v>2.1536094846971898E-2</v>
      </c>
      <c r="S18">
        <f t="shared" si="0"/>
        <v>3.975731443146921E-2</v>
      </c>
      <c r="T18">
        <f t="shared" si="1"/>
        <v>1.9757351021555722E-2</v>
      </c>
      <c r="U18">
        <f t="shared" si="2"/>
        <v>1.2922976762854537E-2</v>
      </c>
      <c r="V18">
        <f t="shared" si="3"/>
        <v>5.6353614069375151E-3</v>
      </c>
    </row>
    <row r="19" spans="1:23" x14ac:dyDescent="0.3">
      <c r="A19" t="s">
        <v>103</v>
      </c>
      <c r="B19" t="s">
        <v>87</v>
      </c>
      <c r="C19">
        <v>7.1587883491377222E-2</v>
      </c>
      <c r="D19">
        <v>8.4257850944995522E-2</v>
      </c>
      <c r="E19">
        <v>0.1052813477078355</v>
      </c>
      <c r="F19">
        <v>8.518454655397005E-2</v>
      </c>
      <c r="G19">
        <v>9.7411189156957845E-2</v>
      </c>
      <c r="H19">
        <v>7.9572870974981474E-2</v>
      </c>
      <c r="I19">
        <v>0.13884611678695774</v>
      </c>
      <c r="J19">
        <v>0.12707306607588728</v>
      </c>
      <c r="K19">
        <v>5.560295863333687E-2</v>
      </c>
      <c r="L19">
        <v>5.9992819857453257E-2</v>
      </c>
      <c r="M19">
        <v>3.7569083942462118E-2</v>
      </c>
      <c r="N19">
        <v>4.8306125520485924E-2</v>
      </c>
      <c r="O19">
        <v>9.4097570495960889E-2</v>
      </c>
      <c r="P19">
        <v>6.8522986611613296E-2</v>
      </c>
      <c r="Q19">
        <v>4.4141360281264141E-2</v>
      </c>
      <c r="R19">
        <v>5.5956165682475432E-2</v>
      </c>
      <c r="S19">
        <f t="shared" si="0"/>
        <v>9.8651858961620334E-2</v>
      </c>
      <c r="T19">
        <f t="shared" si="1"/>
        <v>5.8023633878131489E-2</v>
      </c>
      <c r="U19">
        <f t="shared" si="2"/>
        <v>2.3766288488644361E-2</v>
      </c>
      <c r="V19">
        <f t="shared" si="3"/>
        <v>1.7448344987833566E-2</v>
      </c>
    </row>
    <row r="20" spans="1:23" x14ac:dyDescent="0.3">
      <c r="A20" t="s">
        <v>104</v>
      </c>
      <c r="B20" t="s">
        <v>87</v>
      </c>
      <c r="C20">
        <v>3.9755221048556409E-2</v>
      </c>
      <c r="D20">
        <v>4.2548439858665875E-2</v>
      </c>
      <c r="E20">
        <v>6.0750900063232652E-2</v>
      </c>
      <c r="F20">
        <v>4.7375168656693341E-2</v>
      </c>
      <c r="G20">
        <v>6.1342020198071744E-2</v>
      </c>
      <c r="H20">
        <v>5.5263575939401732E-2</v>
      </c>
      <c r="I20">
        <v>5.2241076336145956E-2</v>
      </c>
      <c r="J20">
        <v>7.7931980468742515E-2</v>
      </c>
      <c r="K20">
        <v>4.200002334916185E-2</v>
      </c>
      <c r="L20">
        <v>5.4421652985057432E-2</v>
      </c>
      <c r="M20">
        <v>3.8349109170675258E-2</v>
      </c>
      <c r="N20">
        <v>3.5408715399890781E-2</v>
      </c>
      <c r="O20">
        <v>6.0258524581674411E-2</v>
      </c>
      <c r="P20">
        <v>4.8232000725428097E-2</v>
      </c>
      <c r="Q20">
        <v>2.353329408889436E-2</v>
      </c>
      <c r="R20">
        <v>3.3521525828429342E-2</v>
      </c>
      <c r="S20">
        <f t="shared" si="0"/>
        <v>5.4651047821188771E-2</v>
      </c>
      <c r="T20">
        <f t="shared" si="1"/>
        <v>4.1965605766151437E-2</v>
      </c>
      <c r="U20">
        <f t="shared" si="2"/>
        <v>1.2255957614088667E-2</v>
      </c>
      <c r="V20">
        <f t="shared" si="3"/>
        <v>1.192941945736938E-2</v>
      </c>
    </row>
    <row r="21" spans="1:23" x14ac:dyDescent="0.3">
      <c r="A21" t="s">
        <v>105</v>
      </c>
      <c r="B21" t="s">
        <v>87</v>
      </c>
      <c r="C21">
        <v>8.1166167828199149E-3</v>
      </c>
      <c r="D21">
        <v>1.0186131999535749E-2</v>
      </c>
      <c r="E21">
        <v>1.4166367088980888E-2</v>
      </c>
      <c r="F21">
        <v>1.047517618075775E-2</v>
      </c>
      <c r="G21">
        <v>9.3333937627735741E-3</v>
      </c>
      <c r="H21">
        <v>1.6530654543082071E-2</v>
      </c>
      <c r="I21">
        <v>8.4953084060720753E-3</v>
      </c>
      <c r="J21">
        <v>2.6214084994466803E-2</v>
      </c>
      <c r="K21">
        <v>5.0120796390750325E-3</v>
      </c>
      <c r="L21">
        <v>6.1311187590615632E-3</v>
      </c>
      <c r="M21">
        <v>2.6213962587490589E-3</v>
      </c>
      <c r="N21">
        <v>3.2169572261805529E-3</v>
      </c>
      <c r="O21">
        <v>6.3619152099387288E-3</v>
      </c>
      <c r="P21">
        <v>1.0845041045217125E-2</v>
      </c>
      <c r="Q21">
        <v>3.7896491738121782E-3</v>
      </c>
      <c r="R21">
        <v>3.9579458295477968E-3</v>
      </c>
      <c r="S21">
        <f t="shared" si="0"/>
        <v>1.2939716719811102E-2</v>
      </c>
      <c r="T21">
        <f t="shared" si="1"/>
        <v>5.242012892697755E-3</v>
      </c>
      <c r="U21">
        <f t="shared" si="2"/>
        <v>6.097835342881143E-3</v>
      </c>
      <c r="V21">
        <f t="shared" si="3"/>
        <v>2.6245585971749357E-3</v>
      </c>
    </row>
    <row r="22" spans="1:23" x14ac:dyDescent="0.3">
      <c r="A22" t="s">
        <v>106</v>
      </c>
      <c r="B22" t="s">
        <v>87</v>
      </c>
      <c r="C22">
        <v>0.51968423753128601</v>
      </c>
      <c r="D22">
        <v>0.63669375685360463</v>
      </c>
      <c r="E22">
        <v>0.59007580410763083</v>
      </c>
      <c r="F22">
        <v>0.86237328079674347</v>
      </c>
      <c r="G22">
        <v>0.57417474718633243</v>
      </c>
      <c r="H22">
        <v>0.52124738393598857</v>
      </c>
      <c r="I22">
        <v>0.57033385467796172</v>
      </c>
      <c r="J22">
        <v>0.86653490788262655</v>
      </c>
      <c r="K22">
        <v>2.0417211716548951</v>
      </c>
      <c r="L22">
        <v>2.2270491492452522</v>
      </c>
      <c r="M22">
        <v>1.8119602432426418</v>
      </c>
      <c r="N22">
        <v>1.7630404660263079</v>
      </c>
      <c r="O22">
        <v>2.4411831059403579</v>
      </c>
      <c r="P22">
        <v>1.5750059609236486</v>
      </c>
      <c r="Q22">
        <v>0.82169322936083655</v>
      </c>
      <c r="R22">
        <v>1.2869483327127218</v>
      </c>
      <c r="S22">
        <f t="shared" si="0"/>
        <v>0.64263974662152179</v>
      </c>
      <c r="T22">
        <f t="shared" si="1"/>
        <v>1.7460752073883328</v>
      </c>
      <c r="U22">
        <f t="shared" si="2"/>
        <v>0.14191544424944566</v>
      </c>
      <c r="V22">
        <f t="shared" si="3"/>
        <v>0.52113753777529648</v>
      </c>
    </row>
    <row r="24" spans="1:23" x14ac:dyDescent="0.3">
      <c r="A24" s="5" t="s">
        <v>565</v>
      </c>
      <c r="C24" s="8">
        <f t="shared" ref="C24:R24" si="4">SUM(C5:C22)</f>
        <v>14.831811283696133</v>
      </c>
      <c r="D24" s="8">
        <f t="shared" si="4"/>
        <v>16.283245982472813</v>
      </c>
      <c r="E24" s="8">
        <f t="shared" si="4"/>
        <v>18.899642907924985</v>
      </c>
      <c r="F24" s="8">
        <f t="shared" si="4"/>
        <v>21.22823404522515</v>
      </c>
      <c r="G24" s="8">
        <f t="shared" si="4"/>
        <v>19.283875726843668</v>
      </c>
      <c r="H24" s="8">
        <f t="shared" si="4"/>
        <v>16.056858702704204</v>
      </c>
      <c r="I24" s="8">
        <f t="shared" si="4"/>
        <v>17.816945025672315</v>
      </c>
      <c r="J24" s="8">
        <f t="shared" si="4"/>
        <v>23.162134513053662</v>
      </c>
      <c r="K24" s="7">
        <f t="shared" si="4"/>
        <v>53.921693471769125</v>
      </c>
      <c r="L24" s="7">
        <f t="shared" si="4"/>
        <v>58.764845369995307</v>
      </c>
      <c r="M24" s="7">
        <f t="shared" si="4"/>
        <v>48.935100076030992</v>
      </c>
      <c r="N24" s="7">
        <f t="shared" si="4"/>
        <v>43.239456344832178</v>
      </c>
      <c r="O24" s="7">
        <f t="shared" si="4"/>
        <v>70.213929699961369</v>
      </c>
      <c r="P24" s="7">
        <f t="shared" si="4"/>
        <v>34.034688356509058</v>
      </c>
      <c r="Q24" s="7">
        <f t="shared" si="4"/>
        <v>20.102572021372204</v>
      </c>
      <c r="R24" s="7">
        <f t="shared" si="4"/>
        <v>30.755399951401778</v>
      </c>
      <c r="S24" s="8">
        <f>AVERAGE(C24:J24)</f>
        <v>18.445343523449118</v>
      </c>
      <c r="T24" s="7">
        <f>AVERAGE(K24:R24)</f>
        <v>44.995960661483998</v>
      </c>
      <c r="U24">
        <f>STDEV(C24:J24)</f>
        <v>2.7962767724763955</v>
      </c>
      <c r="V24">
        <f>STDEV(K24:R24)</f>
        <v>16.328865061396769</v>
      </c>
      <c r="W24" s="9">
        <f>TTEST(C24:J24,K24:R24,2,2)</f>
        <v>4.6865204222045295E-4</v>
      </c>
    </row>
    <row r="25" spans="1:23" x14ac:dyDescent="0.3">
      <c r="C25" t="s">
        <v>561</v>
      </c>
      <c r="K25" t="s">
        <v>562</v>
      </c>
    </row>
  </sheetData>
  <mergeCells count="5">
    <mergeCell ref="S2:T2"/>
    <mergeCell ref="U2:V2"/>
    <mergeCell ref="C2:J2"/>
    <mergeCell ref="K2:R2"/>
    <mergeCell ref="C1:R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38"/>
  <sheetViews>
    <sheetView topLeftCell="B18" workbookViewId="0">
      <selection activeCell="S7" sqref="S7"/>
    </sheetView>
  </sheetViews>
  <sheetFormatPr defaultRowHeight="14.4" x14ac:dyDescent="0.3"/>
  <cols>
    <col min="1" max="1" width="22.88671875" customWidth="1"/>
    <col min="19" max="19" width="13" customWidth="1"/>
    <col min="20" max="20" width="13.5546875" customWidth="1"/>
    <col min="22" max="22" width="12.33203125" customWidth="1"/>
    <col min="23" max="23" width="12" bestFit="1" customWidth="1"/>
  </cols>
  <sheetData>
    <row r="1" spans="1:18" ht="15" thickBot="1" x14ac:dyDescent="0.35">
      <c r="B1" s="14" t="s">
        <v>578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6"/>
    </row>
    <row r="2" spans="1:18" ht="15" thickBot="1" x14ac:dyDescent="0.35">
      <c r="A2" s="2" t="s">
        <v>560</v>
      </c>
      <c r="C2" s="21" t="s">
        <v>561</v>
      </c>
      <c r="D2" s="22"/>
      <c r="E2" s="22"/>
      <c r="F2" s="22"/>
      <c r="G2" s="22"/>
      <c r="H2" s="22"/>
      <c r="I2" s="22"/>
      <c r="J2" s="23"/>
      <c r="K2" s="21" t="s">
        <v>562</v>
      </c>
      <c r="L2" s="22"/>
      <c r="M2" s="22"/>
      <c r="N2" s="22"/>
      <c r="O2" s="22"/>
      <c r="P2" s="22"/>
      <c r="Q2" s="22"/>
      <c r="R2" s="23"/>
    </row>
    <row r="3" spans="1:18" x14ac:dyDescent="0.3">
      <c r="C3" s="3" t="s">
        <v>536</v>
      </c>
      <c r="D3" s="3" t="s">
        <v>537</v>
      </c>
      <c r="E3" s="3" t="s">
        <v>538</v>
      </c>
      <c r="F3" s="3" t="s">
        <v>539</v>
      </c>
      <c r="G3" s="3" t="s">
        <v>540</v>
      </c>
      <c r="H3" s="3" t="s">
        <v>541</v>
      </c>
      <c r="I3" s="3" t="s">
        <v>542</v>
      </c>
      <c r="J3" s="3" t="s">
        <v>543</v>
      </c>
      <c r="K3" s="4" t="s">
        <v>528</v>
      </c>
      <c r="L3" s="4" t="s">
        <v>529</v>
      </c>
      <c r="M3" s="4" t="s">
        <v>530</v>
      </c>
      <c r="N3" s="4" t="s">
        <v>531</v>
      </c>
      <c r="O3" s="4" t="s">
        <v>532</v>
      </c>
      <c r="P3" s="4" t="s">
        <v>533</v>
      </c>
      <c r="Q3" s="4" t="s">
        <v>534</v>
      </c>
      <c r="R3" s="4" t="s">
        <v>535</v>
      </c>
    </row>
    <row r="4" spans="1:18" x14ac:dyDescent="0.3">
      <c r="A4" s="1" t="s">
        <v>0</v>
      </c>
      <c r="B4" s="1" t="s">
        <v>1</v>
      </c>
      <c r="C4" s="1" t="s">
        <v>544</v>
      </c>
      <c r="D4" s="1" t="s">
        <v>545</v>
      </c>
      <c r="E4" s="1" t="s">
        <v>546</v>
      </c>
      <c r="F4" s="1" t="s">
        <v>547</v>
      </c>
      <c r="G4" s="1" t="s">
        <v>548</v>
      </c>
      <c r="H4" s="1" t="s">
        <v>549</v>
      </c>
      <c r="I4" s="1" t="s">
        <v>550</v>
      </c>
      <c r="J4" s="1" t="s">
        <v>551</v>
      </c>
      <c r="K4" s="1" t="s">
        <v>552</v>
      </c>
      <c r="L4" s="1" t="s">
        <v>553</v>
      </c>
      <c r="M4" s="1" t="s">
        <v>554</v>
      </c>
      <c r="N4" s="1" t="s">
        <v>555</v>
      </c>
      <c r="O4" s="1" t="s">
        <v>556</v>
      </c>
      <c r="P4" s="1" t="s">
        <v>557</v>
      </c>
      <c r="Q4" s="1" t="s">
        <v>558</v>
      </c>
      <c r="R4" s="1" t="s">
        <v>559</v>
      </c>
    </row>
    <row r="5" spans="1:18" x14ac:dyDescent="0.3">
      <c r="A5" t="s">
        <v>111</v>
      </c>
      <c r="B5" t="s">
        <v>112</v>
      </c>
      <c r="C5">
        <v>5.1576746698463023E-2</v>
      </c>
      <c r="D5">
        <v>7.1123823624193852E-2</v>
      </c>
      <c r="E5">
        <v>8.5612154237581131E-2</v>
      </c>
      <c r="F5">
        <v>0.10217426221016353</v>
      </c>
      <c r="G5">
        <v>6.7587697634220942E-2</v>
      </c>
      <c r="H5">
        <v>6.8286412565605178E-2</v>
      </c>
      <c r="I5">
        <v>6.377205905905857E-2</v>
      </c>
      <c r="J5">
        <v>8.4555703268226562E-2</v>
      </c>
      <c r="K5">
        <v>0.2773103097009314</v>
      </c>
      <c r="L5">
        <v>0.13100038948552115</v>
      </c>
      <c r="M5">
        <v>0.11527749889084277</v>
      </c>
      <c r="N5">
        <v>0.11956727455836134</v>
      </c>
      <c r="O5">
        <v>0.27859747603550572</v>
      </c>
      <c r="P5">
        <v>0.10733222440199168</v>
      </c>
      <c r="Q5">
        <v>7.1536612548154424E-2</v>
      </c>
      <c r="R5">
        <v>9.2738540326899849E-2</v>
      </c>
    </row>
    <row r="6" spans="1:18" x14ac:dyDescent="0.3">
      <c r="A6" t="s">
        <v>113</v>
      </c>
      <c r="B6" t="s">
        <v>112</v>
      </c>
      <c r="C6">
        <v>0.20438420852549374</v>
      </c>
      <c r="D6">
        <v>0.25864675424134015</v>
      </c>
      <c r="E6">
        <v>0.25695015747268707</v>
      </c>
      <c r="F6">
        <v>0.37228532917577789</v>
      </c>
      <c r="G6">
        <v>0.27334382911264232</v>
      </c>
      <c r="H6">
        <v>0.27648483914093436</v>
      </c>
      <c r="I6">
        <v>0.20379580812410097</v>
      </c>
      <c r="J6">
        <v>0.2756856197590743</v>
      </c>
      <c r="K6">
        <v>1.6881985597497811</v>
      </c>
      <c r="L6">
        <v>1.3464362074813114</v>
      </c>
      <c r="M6">
        <v>1.1933107261778642</v>
      </c>
      <c r="N6">
        <v>0.96848900767955237</v>
      </c>
      <c r="O6">
        <v>2.0411084014507286</v>
      </c>
      <c r="P6">
        <v>0.55759301941270978</v>
      </c>
      <c r="Q6">
        <v>0.35612184560498655</v>
      </c>
      <c r="R6">
        <v>0.7198504919576677</v>
      </c>
    </row>
    <row r="7" spans="1:18" x14ac:dyDescent="0.3">
      <c r="A7" t="s">
        <v>114</v>
      </c>
      <c r="B7" t="s">
        <v>112</v>
      </c>
      <c r="C7">
        <v>7.4899334953549848E-2</v>
      </c>
      <c r="D7">
        <v>7.1075418118097533E-2</v>
      </c>
      <c r="E7">
        <v>0.11765512741503791</v>
      </c>
      <c r="F7">
        <v>0.13702496099209885</v>
      </c>
      <c r="G7">
        <v>9.1348758980548964E-2</v>
      </c>
      <c r="H7">
        <v>6.8737203064204527E-2</v>
      </c>
      <c r="I7">
        <v>0.10260121222812887</v>
      </c>
      <c r="J7">
        <v>0.13321776652827644</v>
      </c>
      <c r="K7">
        <v>0.49762150262730653</v>
      </c>
      <c r="L7">
        <v>0.50324789814262538</v>
      </c>
      <c r="M7">
        <v>0.33246976940231965</v>
      </c>
      <c r="N7">
        <v>0.38189349691945695</v>
      </c>
      <c r="O7">
        <v>0.72100735834567431</v>
      </c>
      <c r="P7">
        <v>0.32468304700945522</v>
      </c>
      <c r="Q7">
        <v>0.23106013609626722</v>
      </c>
      <c r="R7">
        <v>0.30449081610691764</v>
      </c>
    </row>
    <row r="8" spans="1:18" x14ac:dyDescent="0.3">
      <c r="A8" t="s">
        <v>115</v>
      </c>
      <c r="B8" t="s">
        <v>112</v>
      </c>
      <c r="C8">
        <v>0.20901311917154156</v>
      </c>
      <c r="D8">
        <v>0.19813987162093932</v>
      </c>
      <c r="E8">
        <v>0.16214767680632619</v>
      </c>
      <c r="F8">
        <v>0.41784535727091215</v>
      </c>
      <c r="G8">
        <v>0.25639345758666282</v>
      </c>
      <c r="H8">
        <v>0.20101917048652473</v>
      </c>
      <c r="I8">
        <v>0.18106096275552153</v>
      </c>
      <c r="J8">
        <v>0.28823930885535326</v>
      </c>
      <c r="K8">
        <v>0.29152806691885447</v>
      </c>
      <c r="L8">
        <v>0.27813306370586793</v>
      </c>
      <c r="M8">
        <v>0.14283412785476579</v>
      </c>
      <c r="N8">
        <v>0.14729966443922821</v>
      </c>
      <c r="O8">
        <v>0.32966155649945483</v>
      </c>
      <c r="P8">
        <v>0.1640460754104891</v>
      </c>
      <c r="Q8">
        <v>5.7419922867735264E-2</v>
      </c>
      <c r="R8">
        <v>9.3912445900658087E-2</v>
      </c>
    </row>
    <row r="9" spans="1:18" x14ac:dyDescent="0.3">
      <c r="A9" t="s">
        <v>116</v>
      </c>
      <c r="B9" t="s">
        <v>112</v>
      </c>
      <c r="C9">
        <v>8.9640635010963518E-2</v>
      </c>
      <c r="D9">
        <v>0.10220015853803172</v>
      </c>
      <c r="E9">
        <v>0.14130363748332059</v>
      </c>
      <c r="F9">
        <v>0.17310995535589438</v>
      </c>
      <c r="G9">
        <v>4.7964970237028462E-2</v>
      </c>
      <c r="H9">
        <v>0.11007636138020412</v>
      </c>
      <c r="I9">
        <v>0.10168527601184077</v>
      </c>
      <c r="J9">
        <v>0.11711270485870801</v>
      </c>
      <c r="K9">
        <v>4.3357755119522071E-2</v>
      </c>
      <c r="L9">
        <v>5.7738836313659531E-2</v>
      </c>
      <c r="M9">
        <v>3.9065197904772558E-2</v>
      </c>
      <c r="N9">
        <v>3.2938683874501572E-2</v>
      </c>
      <c r="O9">
        <v>6.1989756939284074E-2</v>
      </c>
      <c r="P9">
        <v>7.0159356441144349E-2</v>
      </c>
      <c r="Q9">
        <v>2.7986871392030092E-2</v>
      </c>
      <c r="R9">
        <v>4.4724353094047965E-2</v>
      </c>
    </row>
    <row r="10" spans="1:18" x14ac:dyDescent="0.3">
      <c r="A10" t="s">
        <v>117</v>
      </c>
      <c r="B10" t="s">
        <v>112</v>
      </c>
      <c r="C10">
        <v>6.7671112944721404E-2</v>
      </c>
      <c r="D10">
        <v>7.7836053802883637E-2</v>
      </c>
      <c r="E10">
        <v>8.5290019084407406E-2</v>
      </c>
      <c r="F10">
        <v>9.8289861408426979E-2</v>
      </c>
      <c r="G10">
        <v>6.1357290803050114E-2</v>
      </c>
      <c r="H10">
        <v>6.6433162738030058E-2</v>
      </c>
      <c r="I10">
        <v>7.2865997206490382E-2</v>
      </c>
      <c r="J10">
        <v>7.7733764325117055E-2</v>
      </c>
      <c r="K10">
        <v>0.17279058096376743</v>
      </c>
      <c r="L10">
        <v>0.15990524763517788</v>
      </c>
      <c r="M10">
        <v>9.2835789456186188E-2</v>
      </c>
      <c r="N10">
        <v>6.1928275429967712E-2</v>
      </c>
      <c r="O10">
        <v>0.19058104104778723</v>
      </c>
      <c r="P10">
        <v>6.2782055793008468E-2</v>
      </c>
      <c r="Q10">
        <v>3.1142173392775703E-2</v>
      </c>
      <c r="R10">
        <v>5.6535872138652347E-2</v>
      </c>
    </row>
    <row r="11" spans="1:18" x14ac:dyDescent="0.3">
      <c r="A11" t="s">
        <v>118</v>
      </c>
      <c r="B11" t="s">
        <v>112</v>
      </c>
      <c r="C11">
        <v>0.26099934642715494</v>
      </c>
      <c r="D11">
        <v>0.28543113428130423</v>
      </c>
      <c r="E11">
        <v>0.4007740288014256</v>
      </c>
      <c r="F11">
        <v>0.37028867455806286</v>
      </c>
      <c r="G11">
        <v>0.35290368104989744</v>
      </c>
      <c r="H11">
        <v>0.26479767806613641</v>
      </c>
      <c r="I11">
        <v>0.38861865176794863</v>
      </c>
      <c r="J11">
        <v>0.40122251072186427</v>
      </c>
      <c r="K11">
        <v>0.61828030712535609</v>
      </c>
      <c r="L11">
        <v>0.56548052554674155</v>
      </c>
      <c r="M11">
        <v>0.31149859933232715</v>
      </c>
      <c r="N11">
        <v>0.27761971096739763</v>
      </c>
      <c r="O11">
        <v>0.82051684848054962</v>
      </c>
      <c r="P11">
        <v>0.40159242899741521</v>
      </c>
      <c r="Q11">
        <v>0.20690235515305863</v>
      </c>
      <c r="R11">
        <v>0.2962299991063968</v>
      </c>
    </row>
    <row r="12" spans="1:18" x14ac:dyDescent="0.3">
      <c r="A12" t="s">
        <v>119</v>
      </c>
      <c r="B12" t="s">
        <v>112</v>
      </c>
      <c r="C12">
        <v>2.2272181608483686E-2</v>
      </c>
      <c r="D12">
        <v>5.9086987774908768E-3</v>
      </c>
      <c r="E12">
        <v>3.2611446977175106E-3</v>
      </c>
      <c r="F12">
        <v>3.613944858064231E-2</v>
      </c>
      <c r="G12">
        <v>2.5776781203471523E-2</v>
      </c>
      <c r="H12">
        <v>2.8867287854750935E-2</v>
      </c>
      <c r="I12">
        <v>1.8940252472528809E-2</v>
      </c>
      <c r="J12">
        <v>7.4991774338298229E-3</v>
      </c>
      <c r="K12">
        <v>1.5357739553414171E-2</v>
      </c>
      <c r="L12">
        <v>2.2624891420721976E-2</v>
      </c>
      <c r="M12">
        <v>1.5626079161909022E-2</v>
      </c>
      <c r="N12">
        <v>1.4997676447572786E-2</v>
      </c>
      <c r="O12">
        <v>2.2229605398551056E-2</v>
      </c>
      <c r="P12">
        <v>1.6145515651373159E-2</v>
      </c>
      <c r="Q12">
        <v>2.984389809038558E-4</v>
      </c>
      <c r="R12">
        <v>1.4579617372849078E-2</v>
      </c>
    </row>
    <row r="13" spans="1:18" x14ac:dyDescent="0.3">
      <c r="A13" t="s">
        <v>120</v>
      </c>
      <c r="B13" t="s">
        <v>112</v>
      </c>
      <c r="C13">
        <v>2.173807653393971E-2</v>
      </c>
      <c r="D13">
        <v>2.2928074720957228E-2</v>
      </c>
      <c r="E13">
        <v>4.2957670132048792E-2</v>
      </c>
      <c r="F13">
        <v>3.1547142959897717E-2</v>
      </c>
      <c r="G13">
        <v>3.8543006965380398E-2</v>
      </c>
      <c r="H13">
        <v>2.080314671314035E-2</v>
      </c>
      <c r="I13">
        <v>4.7023511104076279E-2</v>
      </c>
      <c r="J13">
        <v>4.0023143000373698E-2</v>
      </c>
      <c r="K13">
        <v>8.3641400570304038E-3</v>
      </c>
      <c r="L13">
        <v>1.0636250647222869E-2</v>
      </c>
      <c r="M13">
        <v>1.0529061850994999E-2</v>
      </c>
      <c r="N13">
        <v>7.4529873391833605E-3</v>
      </c>
      <c r="O13">
        <v>1.9596386434455677E-2</v>
      </c>
      <c r="P13">
        <v>3.0981935439121467E-2</v>
      </c>
      <c r="Q13">
        <v>1.8340192879333871E-2</v>
      </c>
      <c r="R13">
        <v>1.582598625362942E-2</v>
      </c>
    </row>
    <row r="14" spans="1:18" x14ac:dyDescent="0.3">
      <c r="A14" t="s">
        <v>121</v>
      </c>
      <c r="B14" t="s">
        <v>112</v>
      </c>
      <c r="C14">
        <v>0.10431072105843799</v>
      </c>
      <c r="D14">
        <v>0.12585431585043375</v>
      </c>
      <c r="E14">
        <v>0.15841469885484244</v>
      </c>
      <c r="F14">
        <v>0.15842546821288103</v>
      </c>
      <c r="G14">
        <v>0.14445992309528471</v>
      </c>
      <c r="H14">
        <v>0.12775736649193414</v>
      </c>
      <c r="I14">
        <v>0.14192104551306778</v>
      </c>
      <c r="J14">
        <v>0.16268589988059451</v>
      </c>
      <c r="K14">
        <v>0.12834407866989991</v>
      </c>
      <c r="L14">
        <v>0.1180577041051207</v>
      </c>
      <c r="M14">
        <v>7.0803273583870924E-2</v>
      </c>
      <c r="N14">
        <v>5.8674341683945995E-2</v>
      </c>
      <c r="O14">
        <v>0.16366692456393941</v>
      </c>
      <c r="P14">
        <v>0.14495509406596005</v>
      </c>
      <c r="Q14">
        <v>6.8874326485025311E-2</v>
      </c>
      <c r="R14">
        <v>8.7579152866925442E-2</v>
      </c>
    </row>
    <row r="15" spans="1:18" x14ac:dyDescent="0.3">
      <c r="A15" t="s">
        <v>122</v>
      </c>
      <c r="B15" t="s">
        <v>112</v>
      </c>
      <c r="C15">
        <v>0.3040838224403688</v>
      </c>
      <c r="D15">
        <v>0.34932640232844753</v>
      </c>
      <c r="E15">
        <v>0.44132515984800008</v>
      </c>
      <c r="F15">
        <v>0.618599903379352</v>
      </c>
      <c r="G15">
        <v>0.31182575365810927</v>
      </c>
      <c r="H15">
        <v>0.3047009851643751</v>
      </c>
      <c r="I15">
        <v>0.36817364694008942</v>
      </c>
      <c r="J15">
        <v>0.48050896817204741</v>
      </c>
      <c r="K15">
        <v>0.38528841181542806</v>
      </c>
      <c r="L15">
        <v>0.37382104433862062</v>
      </c>
      <c r="M15">
        <v>0.23963397994613345</v>
      </c>
      <c r="N15">
        <v>0.2248172406342272</v>
      </c>
      <c r="O15">
        <v>0.45986768759698887</v>
      </c>
      <c r="P15">
        <v>0.36668320596741916</v>
      </c>
      <c r="Q15">
        <v>0.17419896462449735</v>
      </c>
      <c r="R15">
        <v>0.24347671159429873</v>
      </c>
    </row>
    <row r="16" spans="1:18" x14ac:dyDescent="0.3">
      <c r="A16" t="s">
        <v>123</v>
      </c>
      <c r="B16" t="s">
        <v>112</v>
      </c>
      <c r="C16">
        <v>6.2276651691827278E-2</v>
      </c>
      <c r="D16">
        <v>7.4592884894430167E-2</v>
      </c>
      <c r="E16">
        <v>9.9823999230539501E-2</v>
      </c>
      <c r="F16">
        <v>0.10821868028015544</v>
      </c>
      <c r="G16">
        <v>8.3743997701325734E-2</v>
      </c>
      <c r="H16">
        <v>7.5499060543194746E-2</v>
      </c>
      <c r="I16">
        <v>8.9778105200095548E-2</v>
      </c>
      <c r="J16">
        <v>8.8140111865453591E-2</v>
      </c>
      <c r="K16">
        <v>0.27321149680927798</v>
      </c>
      <c r="L16">
        <v>0.16330748694656466</v>
      </c>
      <c r="M16">
        <v>0.11864055848133545</v>
      </c>
      <c r="N16">
        <v>0.11183178660759158</v>
      </c>
      <c r="O16">
        <v>0.3514838131079801</v>
      </c>
      <c r="P16">
        <v>0.1149686169398033</v>
      </c>
      <c r="Q16">
        <v>6.4601521692348979E-2</v>
      </c>
      <c r="R16">
        <v>9.5347219379695911E-2</v>
      </c>
    </row>
    <row r="17" spans="1:18" x14ac:dyDescent="0.3">
      <c r="A17" t="s">
        <v>124</v>
      </c>
      <c r="B17" t="s">
        <v>112</v>
      </c>
      <c r="C17">
        <v>0.39505972013769225</v>
      </c>
      <c r="D17">
        <v>0.43806983017170215</v>
      </c>
      <c r="E17">
        <v>0.56165211412171423</v>
      </c>
      <c r="F17">
        <v>0.54091188734462126</v>
      </c>
      <c r="G17">
        <v>0.52653045965384959</v>
      </c>
      <c r="H17">
        <v>0.42992056810863888</v>
      </c>
      <c r="I17">
        <v>0.46941731084764843</v>
      </c>
      <c r="J17">
        <v>0.46481685680169865</v>
      </c>
      <c r="K17">
        <v>3.3290045954398186</v>
      </c>
      <c r="L17">
        <v>2.845122624147181</v>
      </c>
      <c r="M17">
        <v>2.1418725528803289</v>
      </c>
      <c r="N17">
        <v>1.6328831161854394</v>
      </c>
      <c r="O17">
        <v>4.5288456548226073</v>
      </c>
      <c r="P17">
        <v>0.82541221484596061</v>
      </c>
      <c r="Q17">
        <v>0.69203003776769656</v>
      </c>
      <c r="R17">
        <v>1.3854984302627951</v>
      </c>
    </row>
    <row r="18" spans="1:18" x14ac:dyDescent="0.3">
      <c r="A18" t="s">
        <v>125</v>
      </c>
      <c r="B18" t="s">
        <v>112</v>
      </c>
      <c r="C18">
        <v>0.3724492719819974</v>
      </c>
      <c r="D18">
        <v>0.48566857783308409</v>
      </c>
      <c r="E18">
        <v>0.60334019276772533</v>
      </c>
      <c r="F18">
        <v>0.51259569458429866</v>
      </c>
      <c r="G18">
        <v>0.60105101194824595</v>
      </c>
      <c r="H18">
        <v>0.36680989830472993</v>
      </c>
      <c r="I18">
        <v>0.59764838112798169</v>
      </c>
      <c r="J18">
        <v>0.57581789723195509</v>
      </c>
      <c r="K18">
        <v>1.9828007363373756</v>
      </c>
      <c r="L18">
        <v>2.5190746901392824</v>
      </c>
      <c r="M18">
        <v>1.9117011740633378</v>
      </c>
      <c r="N18">
        <v>1.7364173717406757</v>
      </c>
      <c r="O18">
        <v>2.8907215920759786</v>
      </c>
      <c r="P18">
        <v>1.7577339252212842</v>
      </c>
      <c r="Q18">
        <v>1.0562044770204193</v>
      </c>
      <c r="R18">
        <v>1.4970919230768489</v>
      </c>
    </row>
    <row r="19" spans="1:18" x14ac:dyDescent="0.3">
      <c r="A19" t="s">
        <v>126</v>
      </c>
      <c r="B19" t="s">
        <v>112</v>
      </c>
      <c r="C19">
        <v>3.0212543716704086E-2</v>
      </c>
      <c r="D19">
        <v>3.5707128330385883E-2</v>
      </c>
      <c r="E19">
        <v>3.3862089336555441E-2</v>
      </c>
      <c r="F19">
        <v>3.61575999862579E-2</v>
      </c>
      <c r="G19">
        <v>4.411677778248177E-2</v>
      </c>
      <c r="H19">
        <v>2.9852348573912481E-2</v>
      </c>
      <c r="I19">
        <v>4.1658741837246015E-2</v>
      </c>
      <c r="J19">
        <v>4.9504481870458097E-2</v>
      </c>
      <c r="K19">
        <v>4.2320243106322285E-2</v>
      </c>
      <c r="L19">
        <v>5.3018229269110394E-2</v>
      </c>
      <c r="M19">
        <v>3.3630595904926952E-2</v>
      </c>
      <c r="N19">
        <v>3.3264077249103748E-2</v>
      </c>
      <c r="O19">
        <v>2.9823750698317844E-2</v>
      </c>
      <c r="P19">
        <v>4.1686521407303848E-2</v>
      </c>
      <c r="Q19">
        <v>2.7263781350192553E-2</v>
      </c>
      <c r="R19">
        <v>3.2014289042369401E-2</v>
      </c>
    </row>
    <row r="20" spans="1:18" x14ac:dyDescent="0.3">
      <c r="A20" t="s">
        <v>127</v>
      </c>
      <c r="B20" t="s">
        <v>112</v>
      </c>
      <c r="C20">
        <v>0.21382006484243732</v>
      </c>
      <c r="D20">
        <v>0.27784760499288075</v>
      </c>
      <c r="E20">
        <v>0.35719103748968667</v>
      </c>
      <c r="F20">
        <v>0.35159272677400377</v>
      </c>
      <c r="G20">
        <v>0.36970134652609338</v>
      </c>
      <c r="H20">
        <v>0.25043916588852749</v>
      </c>
      <c r="I20">
        <v>0.27985122608373741</v>
      </c>
      <c r="J20">
        <v>0.33515046284671163</v>
      </c>
      <c r="K20">
        <v>0.45394352775062397</v>
      </c>
      <c r="L20">
        <v>0.53060757260502733</v>
      </c>
      <c r="M20">
        <v>0.37274976069529298</v>
      </c>
      <c r="N20">
        <v>0.27954248999913778</v>
      </c>
      <c r="O20">
        <v>0.57843528183664272</v>
      </c>
      <c r="P20">
        <v>0.25172822544286194</v>
      </c>
      <c r="Q20">
        <v>0.11331149632885935</v>
      </c>
      <c r="R20">
        <v>0.19173791038051025</v>
      </c>
    </row>
    <row r="21" spans="1:18" x14ac:dyDescent="0.3">
      <c r="A21" t="s">
        <v>128</v>
      </c>
      <c r="B21" t="s">
        <v>112</v>
      </c>
      <c r="C21">
        <v>5.4104844051304495E-2</v>
      </c>
      <c r="D21">
        <v>6.9397360573425076E-2</v>
      </c>
      <c r="E21">
        <v>7.4678508156331827E-2</v>
      </c>
      <c r="F21">
        <v>0.11823825617996184</v>
      </c>
      <c r="G21">
        <v>5.498944852707402E-2</v>
      </c>
      <c r="H21">
        <v>9.3347025098850483E-2</v>
      </c>
      <c r="I21">
        <v>5.6493637340340686E-2</v>
      </c>
      <c r="J21">
        <v>7.7287778001959767E-2</v>
      </c>
      <c r="K21">
        <v>2.4400745495624682E-2</v>
      </c>
      <c r="L21">
        <v>4.353448718861979E-2</v>
      </c>
      <c r="M21">
        <v>3.2211205735555505E-2</v>
      </c>
      <c r="N21">
        <v>2.9181869458640149E-2</v>
      </c>
      <c r="O21">
        <v>2.6594056720256113E-2</v>
      </c>
      <c r="P21">
        <v>4.5436535599979198E-2</v>
      </c>
      <c r="Q21">
        <v>2.0180785713102146E-2</v>
      </c>
      <c r="R21">
        <v>3.3376599214385114E-2</v>
      </c>
    </row>
    <row r="22" spans="1:18" x14ac:dyDescent="0.3">
      <c r="A22" t="s">
        <v>129</v>
      </c>
      <c r="B22" t="s">
        <v>112</v>
      </c>
      <c r="C22">
        <v>3.4182724770814285E-2</v>
      </c>
      <c r="D22">
        <v>5.0841916569835478E-2</v>
      </c>
      <c r="E22">
        <v>5.2545928220631366E-2</v>
      </c>
      <c r="F22">
        <v>5.5162121665782014E-2</v>
      </c>
      <c r="G22">
        <v>4.6163038849581998E-2</v>
      </c>
      <c r="H22">
        <v>5.0321576399201456E-2</v>
      </c>
      <c r="I22">
        <v>4.3850446354792516E-2</v>
      </c>
      <c r="J22">
        <v>5.3138444503591495E-2</v>
      </c>
      <c r="K22">
        <v>3.176579991031455E-2</v>
      </c>
      <c r="L22">
        <v>4.9715221937639074E-2</v>
      </c>
      <c r="M22">
        <v>3.4257173547262092E-2</v>
      </c>
      <c r="N22">
        <v>1.8044541682484025E-2</v>
      </c>
      <c r="O22">
        <v>4.7572519406585051E-2</v>
      </c>
      <c r="P22">
        <v>2.1518263258333486E-2</v>
      </c>
      <c r="Q22">
        <v>1.3357445136489758E-2</v>
      </c>
      <c r="R22">
        <v>1.9217269022264293E-2</v>
      </c>
    </row>
    <row r="23" spans="1:18" x14ac:dyDescent="0.3">
      <c r="A23" t="s">
        <v>130</v>
      </c>
      <c r="B23" t="s">
        <v>112</v>
      </c>
      <c r="C23">
        <v>0.13484372781986845</v>
      </c>
      <c r="D23">
        <v>0.18200470292216578</v>
      </c>
      <c r="E23">
        <v>0.2247366421553148</v>
      </c>
      <c r="F23">
        <v>0.1873225059529024</v>
      </c>
      <c r="G23">
        <v>0.20187739781391795</v>
      </c>
      <c r="H23">
        <v>0.14831007403918597</v>
      </c>
      <c r="I23">
        <v>0.22947473418789222</v>
      </c>
      <c r="J23">
        <v>0.19755542314670632</v>
      </c>
      <c r="K23">
        <v>0.10298267390279393</v>
      </c>
      <c r="L23">
        <v>0.13207776526746032</v>
      </c>
      <c r="M23">
        <v>0.10514995822289516</v>
      </c>
      <c r="N23">
        <v>6.3851054461707815E-2</v>
      </c>
      <c r="O23">
        <v>0.17952443103280111</v>
      </c>
      <c r="P23">
        <v>0.12069591134316203</v>
      </c>
      <c r="Q23">
        <v>6.5686156755105266E-2</v>
      </c>
      <c r="R23">
        <v>8.6695100521255661E-2</v>
      </c>
    </row>
    <row r="24" spans="1:18" x14ac:dyDescent="0.3">
      <c r="A24" t="s">
        <v>131</v>
      </c>
      <c r="B24" t="s">
        <v>112</v>
      </c>
      <c r="C24">
        <v>9.690446402476155E-3</v>
      </c>
      <c r="D24">
        <v>1.4563603267513017E-2</v>
      </c>
      <c r="E24">
        <v>1.4649569818741472E-2</v>
      </c>
      <c r="F24">
        <v>1.7470727905006641E-2</v>
      </c>
      <c r="G24">
        <v>2.0645857930742591E-2</v>
      </c>
      <c r="H24">
        <v>1.709664705799014E-2</v>
      </c>
      <c r="I24">
        <v>1.5646153294664129E-2</v>
      </c>
      <c r="J24">
        <v>2.6247121018404377E-2</v>
      </c>
      <c r="K24">
        <v>5.8920435317518912E-3</v>
      </c>
      <c r="L24">
        <v>9.9572203846585942E-3</v>
      </c>
      <c r="M24">
        <v>8.4933238783469513E-3</v>
      </c>
      <c r="N24">
        <v>5.4843574228402268E-3</v>
      </c>
      <c r="O24">
        <v>1.2754381579129392E-2</v>
      </c>
      <c r="P24">
        <v>1.4086416949213238E-2</v>
      </c>
      <c r="Q24">
        <v>5.0682038386976394E-3</v>
      </c>
      <c r="R24">
        <v>9.7129816732439873E-3</v>
      </c>
    </row>
    <row r="25" spans="1:18" x14ac:dyDescent="0.3">
      <c r="A25" t="s">
        <v>132</v>
      </c>
      <c r="B25" t="s">
        <v>112</v>
      </c>
      <c r="C25">
        <v>9.4322956164465677E-2</v>
      </c>
      <c r="D25">
        <v>0.12346631088301525</v>
      </c>
      <c r="E25">
        <v>0.15172565714482339</v>
      </c>
      <c r="F25">
        <v>0.1958536665922303</v>
      </c>
      <c r="G25">
        <v>0.15850887967537583</v>
      </c>
      <c r="H25">
        <v>0.12218092106481628</v>
      </c>
      <c r="I25">
        <v>0.12711886201769768</v>
      </c>
      <c r="J25">
        <v>0.13257356406149373</v>
      </c>
      <c r="K25">
        <v>7.6237919784754915E-2</v>
      </c>
      <c r="L25">
        <v>0.10912682591273043</v>
      </c>
      <c r="M25">
        <v>8.8168425385730539E-2</v>
      </c>
      <c r="N25">
        <v>5.4266740518880238E-2</v>
      </c>
      <c r="O25">
        <v>0.11420314291794884</v>
      </c>
      <c r="P25">
        <v>9.4336720672465804E-2</v>
      </c>
      <c r="Q25">
        <v>3.1930998892962109E-2</v>
      </c>
      <c r="R25">
        <v>6.9825642646507813E-2</v>
      </c>
    </row>
    <row r="26" spans="1:18" x14ac:dyDescent="0.3">
      <c r="A26" t="s">
        <v>133</v>
      </c>
      <c r="B26" t="s">
        <v>112</v>
      </c>
      <c r="C26">
        <v>5.0188073504648691E-2</v>
      </c>
      <c r="D26">
        <v>6.124910038054443E-2</v>
      </c>
      <c r="E26">
        <v>4.2199705065757681E-2</v>
      </c>
      <c r="F26">
        <v>0.10001424494190816</v>
      </c>
      <c r="G26">
        <v>5.4332812513004543E-2</v>
      </c>
      <c r="H26">
        <v>6.3294325192227177E-2</v>
      </c>
      <c r="I26">
        <v>5.1259716104408715E-2</v>
      </c>
      <c r="J26">
        <v>6.6964020521467174E-2</v>
      </c>
      <c r="K26">
        <v>0.13359568268733094</v>
      </c>
      <c r="L26">
        <v>6.3706931105717152E-2</v>
      </c>
      <c r="M26">
        <v>6.6314931696939611E-2</v>
      </c>
      <c r="N26">
        <v>5.6455750493476654E-2</v>
      </c>
      <c r="O26">
        <v>0.1349924793803372</v>
      </c>
      <c r="P26">
        <v>7.0227538517374802E-2</v>
      </c>
      <c r="Q26">
        <v>3.3640120810032648E-2</v>
      </c>
      <c r="R26">
        <v>5.5854717052644484E-2</v>
      </c>
    </row>
    <row r="27" spans="1:18" x14ac:dyDescent="0.3">
      <c r="A27" t="s">
        <v>134</v>
      </c>
      <c r="B27" t="s">
        <v>112</v>
      </c>
      <c r="C27">
        <v>0.26812074742107461</v>
      </c>
      <c r="D27">
        <v>0.25332214857074487</v>
      </c>
      <c r="E27">
        <v>0.33047276890292493</v>
      </c>
      <c r="F27">
        <v>0.43817493156037435</v>
      </c>
      <c r="G27">
        <v>0.26555582057367877</v>
      </c>
      <c r="H27">
        <v>0.2617924080754741</v>
      </c>
      <c r="I27">
        <v>0.26153250175797554</v>
      </c>
      <c r="J27">
        <v>0.37198562953710923</v>
      </c>
      <c r="K27">
        <v>0.60508725313034639</v>
      </c>
      <c r="L27">
        <v>0.48411030201607486</v>
      </c>
      <c r="M27">
        <v>0.43374517608179547</v>
      </c>
      <c r="N27">
        <v>0.2703723130785311</v>
      </c>
      <c r="O27">
        <v>0.82226262900923153</v>
      </c>
      <c r="P27">
        <v>0.2056371419110703</v>
      </c>
      <c r="Q27">
        <v>0.1159080469336396</v>
      </c>
      <c r="R27">
        <v>0.24159266561172379</v>
      </c>
    </row>
    <row r="28" spans="1:18" x14ac:dyDescent="0.3">
      <c r="A28" t="s">
        <v>135</v>
      </c>
      <c r="B28" t="s">
        <v>112</v>
      </c>
      <c r="C28">
        <v>6.3006595293704046E-2</v>
      </c>
      <c r="D28">
        <v>6.7654762353957537E-2</v>
      </c>
      <c r="E28">
        <v>0.13156378638147981</v>
      </c>
      <c r="F28">
        <v>0.1045157935345748</v>
      </c>
      <c r="G28">
        <v>6.8900969662359909E-2</v>
      </c>
      <c r="H28">
        <v>9.9958619078307602E-3</v>
      </c>
      <c r="I28">
        <v>8.2352479446617069E-2</v>
      </c>
      <c r="J28">
        <v>4.6960708027264713E-3</v>
      </c>
      <c r="K28">
        <v>0.21698090745190662</v>
      </c>
      <c r="L28">
        <v>0.18868252181065759</v>
      </c>
      <c r="M28">
        <v>0.12422860806705906</v>
      </c>
      <c r="N28">
        <v>0.12767252770754273</v>
      </c>
      <c r="O28">
        <v>0.28732637867891586</v>
      </c>
      <c r="P28">
        <v>0.21695536656532685</v>
      </c>
      <c r="Q28">
        <v>8.5719037686922461E-2</v>
      </c>
      <c r="R28">
        <v>0.10618773011020399</v>
      </c>
    </row>
    <row r="29" spans="1:18" x14ac:dyDescent="0.3">
      <c r="A29" t="s">
        <v>136</v>
      </c>
      <c r="B29" t="s">
        <v>112</v>
      </c>
      <c r="C29">
        <v>0.10087464507887174</v>
      </c>
      <c r="D29">
        <v>0.12504755741549509</v>
      </c>
      <c r="E29">
        <v>0.17306237376091821</v>
      </c>
      <c r="F29">
        <v>0.21418658626397752</v>
      </c>
      <c r="G29">
        <v>0.11662161021973462</v>
      </c>
      <c r="H29">
        <v>5.701665010062142E-3</v>
      </c>
      <c r="I29">
        <v>0.11400134692014319</v>
      </c>
      <c r="J29">
        <v>8.3366406406473817E-2</v>
      </c>
      <c r="K29">
        <v>9.9127228026582359E-2</v>
      </c>
      <c r="L29">
        <v>7.8449968121726457E-2</v>
      </c>
      <c r="M29">
        <v>5.8271720737168103E-2</v>
      </c>
      <c r="N29">
        <v>3.9771944741147161E-2</v>
      </c>
      <c r="O29">
        <v>0.12074981990050639</v>
      </c>
      <c r="P29">
        <v>6.4582062605492638E-2</v>
      </c>
      <c r="Q29">
        <v>1.663107096226333E-4</v>
      </c>
      <c r="R29">
        <v>3.9115693130536443E-2</v>
      </c>
    </row>
    <row r="30" spans="1:18" x14ac:dyDescent="0.3">
      <c r="A30" t="s">
        <v>137</v>
      </c>
      <c r="B30" t="s">
        <v>112</v>
      </c>
      <c r="C30">
        <v>4.2087479874065095E-3</v>
      </c>
      <c r="D30">
        <v>1.1380134483244991E-2</v>
      </c>
      <c r="E30">
        <v>1.2762236803676602E-2</v>
      </c>
      <c r="F30">
        <v>1.8895613245830563E-2</v>
      </c>
      <c r="G30">
        <v>8.4950375494616155E-3</v>
      </c>
      <c r="H30">
        <v>1.2037775907041887E-2</v>
      </c>
      <c r="I30">
        <v>9.8381363231658716E-3</v>
      </c>
      <c r="J30">
        <v>1.1960692466599502E-2</v>
      </c>
      <c r="K30">
        <v>5.4975327909302435E-3</v>
      </c>
      <c r="L30">
        <v>9.9231979915447265E-3</v>
      </c>
      <c r="M30">
        <v>8.5547029126981471E-3</v>
      </c>
      <c r="N30">
        <v>6.568508984582915E-3</v>
      </c>
      <c r="O30">
        <v>5.9705694080925088E-3</v>
      </c>
      <c r="P30">
        <v>1.0359584662456241E-2</v>
      </c>
      <c r="Q30">
        <v>5.7124113305165349E-3</v>
      </c>
      <c r="R30">
        <v>8.1709624998134306E-3</v>
      </c>
    </row>
    <row r="31" spans="1:18" x14ac:dyDescent="0.3">
      <c r="A31" t="s">
        <v>138</v>
      </c>
      <c r="B31" t="s">
        <v>112</v>
      </c>
      <c r="C31">
        <v>9.2506998911016172E-2</v>
      </c>
      <c r="D31">
        <v>0.11391429101334133</v>
      </c>
      <c r="E31">
        <v>0.11905736278767647</v>
      </c>
      <c r="F31">
        <v>0.15965976379474123</v>
      </c>
      <c r="G31">
        <v>0.11558320908120613</v>
      </c>
      <c r="H31">
        <v>0.11738918502414912</v>
      </c>
      <c r="I31">
        <v>0.14057985319636021</v>
      </c>
      <c r="J31">
        <v>0.1922696593166941</v>
      </c>
      <c r="K31">
        <v>7.8838104212897581E-2</v>
      </c>
      <c r="L31">
        <v>5.7880596284967313E-2</v>
      </c>
      <c r="M31">
        <v>3.6686760323663657E-2</v>
      </c>
      <c r="N31">
        <v>3.6414476739570219E-2</v>
      </c>
      <c r="O31">
        <v>9.2831879612666424E-2</v>
      </c>
      <c r="P31">
        <v>0.10575040023344498</v>
      </c>
      <c r="Q31">
        <v>3.5743655477196393E-2</v>
      </c>
      <c r="R31">
        <v>4.9231570790823374E-2</v>
      </c>
    </row>
    <row r="32" spans="1:18" x14ac:dyDescent="0.3">
      <c r="A32" t="s">
        <v>139</v>
      </c>
      <c r="B32" t="s">
        <v>112</v>
      </c>
      <c r="C32">
        <v>5.0455126041920685E-2</v>
      </c>
      <c r="D32">
        <v>8.4903257692946474E-2</v>
      </c>
      <c r="E32">
        <v>7.3560509683552433E-2</v>
      </c>
      <c r="F32">
        <v>9.0230637315104445E-2</v>
      </c>
      <c r="G32">
        <v>5.3477658634216392E-2</v>
      </c>
      <c r="H32">
        <v>8.6952478396496741E-3</v>
      </c>
      <c r="I32">
        <v>5.549592110474115E-2</v>
      </c>
      <c r="J32">
        <v>6.3098805720770743E-2</v>
      </c>
      <c r="K32">
        <v>9.2325760384494859E-2</v>
      </c>
      <c r="L32">
        <v>9.2611789255373847E-2</v>
      </c>
      <c r="M32">
        <v>6.8079578934536533E-2</v>
      </c>
      <c r="N32">
        <v>4.0984774591937077E-2</v>
      </c>
      <c r="O32">
        <v>0.14780941809507772</v>
      </c>
      <c r="P32">
        <v>1.9759165691587591E-2</v>
      </c>
      <c r="Q32">
        <v>1.3986862150180159E-2</v>
      </c>
      <c r="R32">
        <v>3.2941819372252441E-2</v>
      </c>
    </row>
    <row r="33" spans="1:23" x14ac:dyDescent="0.3">
      <c r="A33" t="s">
        <v>140</v>
      </c>
      <c r="B33" t="s">
        <v>112</v>
      </c>
      <c r="C33">
        <v>9.7848049656455906E-3</v>
      </c>
      <c r="D33">
        <v>1.6990332639808557E-2</v>
      </c>
      <c r="E33">
        <v>1.6987892048249554E-3</v>
      </c>
      <c r="F33">
        <v>3.0330998783653088E-2</v>
      </c>
      <c r="G33">
        <v>1.8049855084421407E-2</v>
      </c>
      <c r="H33">
        <v>1.6111586338828601E-2</v>
      </c>
      <c r="I33">
        <v>1.4816903898846157E-2</v>
      </c>
      <c r="J33">
        <v>9.2236578833713057E-4</v>
      </c>
      <c r="K33">
        <v>1.3385185849305929E-2</v>
      </c>
      <c r="L33">
        <v>1.2443690281397088E-2</v>
      </c>
      <c r="M33">
        <v>9.8040220077214805E-3</v>
      </c>
      <c r="N33">
        <v>7.5298985004529648E-3</v>
      </c>
      <c r="O33">
        <v>2.1123944397052445E-2</v>
      </c>
      <c r="P33">
        <v>8.7163966253021325E-3</v>
      </c>
      <c r="Q33">
        <v>3.9605613655192317E-3</v>
      </c>
      <c r="R33">
        <v>5.9477882403750123E-3</v>
      </c>
    </row>
    <row r="34" spans="1:23" x14ac:dyDescent="0.3">
      <c r="A34" t="s">
        <v>141</v>
      </c>
      <c r="B34" t="s">
        <v>112</v>
      </c>
      <c r="C34">
        <v>1.1324807930580714E-2</v>
      </c>
      <c r="D34">
        <v>1.3927877620781334E-2</v>
      </c>
      <c r="E34">
        <v>1.3516412044636258E-2</v>
      </c>
      <c r="F34">
        <v>2.0783359429852058E-2</v>
      </c>
      <c r="G34">
        <v>1.4893421035394415E-2</v>
      </c>
      <c r="H34">
        <v>1.2234788050874195E-2</v>
      </c>
      <c r="I34">
        <v>1.2610478977823587E-2</v>
      </c>
      <c r="J34">
        <v>2.0003312494202456E-2</v>
      </c>
      <c r="K34">
        <v>1.6946029548929896E-2</v>
      </c>
      <c r="L34">
        <v>1.3199270928467566E-2</v>
      </c>
      <c r="M34">
        <v>7.7682840350734306E-3</v>
      </c>
      <c r="N34">
        <v>6.5995692612494852E-3</v>
      </c>
      <c r="O34">
        <v>2.3815356045437226E-2</v>
      </c>
      <c r="P34">
        <v>8.4409410373310692E-3</v>
      </c>
      <c r="Q34">
        <v>3.8767486561244262E-3</v>
      </c>
      <c r="R34">
        <v>6.152134766177369E-3</v>
      </c>
    </row>
    <row r="35" spans="1:23" x14ac:dyDescent="0.3">
      <c r="A35" t="s">
        <v>142</v>
      </c>
      <c r="B35" t="s">
        <v>112</v>
      </c>
      <c r="C35">
        <v>1.6721049533723324E-2</v>
      </c>
      <c r="D35">
        <v>1.663535892843554E-2</v>
      </c>
      <c r="E35">
        <v>2.7078301993249988E-2</v>
      </c>
      <c r="F35">
        <v>3.1238569064432658E-2</v>
      </c>
      <c r="G35">
        <v>1.7942960849572889E-2</v>
      </c>
      <c r="H35">
        <v>1.7697701056122606E-2</v>
      </c>
      <c r="I35">
        <v>2.5204601951784887E-2</v>
      </c>
      <c r="J35">
        <v>4.7456248386328365E-2</v>
      </c>
      <c r="K35">
        <v>1.3180245204723254E-2</v>
      </c>
      <c r="L35">
        <v>1.0182618739037967E-2</v>
      </c>
      <c r="M35">
        <v>7.424305696730262E-3</v>
      </c>
      <c r="N35">
        <v>9.1834884677494504E-3</v>
      </c>
      <c r="O35">
        <v>2.4382734717258884E-2</v>
      </c>
      <c r="P35">
        <v>2.8745563338762346E-2</v>
      </c>
      <c r="Q35">
        <v>1.1109292460958511E-2</v>
      </c>
      <c r="R35">
        <v>1.3866578431751488E-2</v>
      </c>
    </row>
    <row r="36" spans="1:23" x14ac:dyDescent="0.3">
      <c r="A36" t="s">
        <v>143</v>
      </c>
      <c r="B36" t="s">
        <v>112</v>
      </c>
      <c r="C36">
        <v>8.415715624564539E-2</v>
      </c>
      <c r="D36">
        <v>0.10607259902573739</v>
      </c>
      <c r="E36">
        <v>0.13404612197358318</v>
      </c>
      <c r="F36">
        <v>0.13388476782060155</v>
      </c>
      <c r="G36">
        <v>0.15145386017537354</v>
      </c>
      <c r="H36">
        <v>9.6502558589045925E-2</v>
      </c>
      <c r="I36">
        <v>0.17288296082437785</v>
      </c>
      <c r="J36">
        <v>0.20829213092641863</v>
      </c>
      <c r="K36">
        <v>5.140167541939205E-2</v>
      </c>
      <c r="L36">
        <v>6.8158194204781489E-2</v>
      </c>
      <c r="M36">
        <v>5.1558388855005882E-2</v>
      </c>
      <c r="N36">
        <v>4.4401405025259869E-2</v>
      </c>
      <c r="O36">
        <v>0.10479047623413827</v>
      </c>
      <c r="P36">
        <v>0.17400065854013641</v>
      </c>
      <c r="Q36">
        <v>6.4174241213081337E-2</v>
      </c>
      <c r="R36">
        <v>7.4028514453790356E-2</v>
      </c>
      <c r="S36" s="17" t="s">
        <v>563</v>
      </c>
      <c r="T36" s="17"/>
      <c r="U36" s="17" t="s">
        <v>564</v>
      </c>
      <c r="V36" s="17"/>
    </row>
    <row r="37" spans="1:23" x14ac:dyDescent="0.3">
      <c r="S37" s="3" t="s">
        <v>561</v>
      </c>
      <c r="T37" s="4" t="s">
        <v>562</v>
      </c>
      <c r="U37" s="3" t="s">
        <v>561</v>
      </c>
      <c r="V37" s="4" t="s">
        <v>562</v>
      </c>
      <c r="W37" s="3" t="s">
        <v>566</v>
      </c>
    </row>
    <row r="38" spans="1:23" x14ac:dyDescent="0.3">
      <c r="A38" t="s">
        <v>567</v>
      </c>
      <c r="C38" s="6">
        <f>SUM(C5:C36)</f>
        <v>3.5629010098669438</v>
      </c>
      <c r="D38" s="6">
        <f t="shared" ref="D38:R38" si="0">SUM(D5:D36)</f>
        <v>4.1917280464675946</v>
      </c>
      <c r="E38" s="6">
        <f t="shared" si="0"/>
        <v>5.128915581877739</v>
      </c>
      <c r="F38" s="6">
        <f t="shared" si="0"/>
        <v>5.9811694971243812</v>
      </c>
      <c r="G38" s="6">
        <f t="shared" si="0"/>
        <v>4.6641405821134105</v>
      </c>
      <c r="H38" s="6">
        <f t="shared" si="0"/>
        <v>3.7431940017361947</v>
      </c>
      <c r="I38" s="6">
        <f t="shared" si="0"/>
        <v>4.5819709219811919</v>
      </c>
      <c r="J38" s="6">
        <f t="shared" si="0"/>
        <v>5.1397320505190258</v>
      </c>
      <c r="K38" s="7">
        <f t="shared" si="0"/>
        <v>11.775366839076785</v>
      </c>
      <c r="L38" s="7">
        <f t="shared" si="0"/>
        <v>11.101973263360609</v>
      </c>
      <c r="M38" s="7">
        <f t="shared" si="0"/>
        <v>8.2831953117053896</v>
      </c>
      <c r="N38" s="7">
        <f t="shared" si="0"/>
        <v>6.9064004228913962</v>
      </c>
      <c r="O38" s="7">
        <f t="shared" si="0"/>
        <v>15.654837352469881</v>
      </c>
      <c r="P38" s="7">
        <f t="shared" si="0"/>
        <v>6.4477321299987409</v>
      </c>
      <c r="Q38" s="7">
        <f t="shared" si="0"/>
        <v>3.7075140333144367</v>
      </c>
      <c r="R38" s="7">
        <f t="shared" si="0"/>
        <v>6.0235515263989141</v>
      </c>
      <c r="S38">
        <f>AVERAGE(C38:J38)</f>
        <v>4.6242189614608105</v>
      </c>
      <c r="T38">
        <f>AVERAGE(K38:R38)</f>
        <v>8.7375713599020202</v>
      </c>
      <c r="U38">
        <f>STDEV(C38:J38)</f>
        <v>0.79774816811433913</v>
      </c>
      <c r="V38">
        <f>STDEV(K38:R38)</f>
        <v>3.8570446718448261</v>
      </c>
      <c r="W38">
        <f>TTEST(C38:J38,K38:R38,2,2)</f>
        <v>1.0465569684272128E-2</v>
      </c>
    </row>
  </sheetData>
  <mergeCells count="5">
    <mergeCell ref="S36:T36"/>
    <mergeCell ref="U36:V36"/>
    <mergeCell ref="C2:J2"/>
    <mergeCell ref="K2:R2"/>
    <mergeCell ref="B1:R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45"/>
  <sheetViews>
    <sheetView workbookViewId="0">
      <selection activeCell="V11" sqref="V11"/>
    </sheetView>
  </sheetViews>
  <sheetFormatPr defaultRowHeight="14.4" x14ac:dyDescent="0.3"/>
  <cols>
    <col min="1" max="1" width="22.88671875" customWidth="1"/>
  </cols>
  <sheetData>
    <row r="1" spans="1:18" ht="15" thickBot="1" x14ac:dyDescent="0.35">
      <c r="A1" s="2" t="s">
        <v>560</v>
      </c>
      <c r="C1" s="18" t="s">
        <v>561</v>
      </c>
      <c r="D1" s="19"/>
      <c r="E1" s="19"/>
      <c r="F1" s="19"/>
      <c r="G1" s="19"/>
      <c r="H1" s="19"/>
      <c r="I1" s="19"/>
      <c r="J1" s="20"/>
      <c r="K1" s="18" t="s">
        <v>562</v>
      </c>
      <c r="L1" s="19"/>
      <c r="M1" s="19"/>
      <c r="N1" s="19"/>
      <c r="O1" s="19"/>
      <c r="P1" s="19"/>
      <c r="Q1" s="19"/>
      <c r="R1" s="20"/>
    </row>
    <row r="2" spans="1:18" x14ac:dyDescent="0.3">
      <c r="C2" s="3" t="s">
        <v>536</v>
      </c>
      <c r="D2" s="3" t="s">
        <v>537</v>
      </c>
      <c r="E2" s="3" t="s">
        <v>538</v>
      </c>
      <c r="F2" s="3" t="s">
        <v>539</v>
      </c>
      <c r="G2" s="3" t="s">
        <v>540</v>
      </c>
      <c r="H2" s="3" t="s">
        <v>541</v>
      </c>
      <c r="I2" s="3" t="s">
        <v>542</v>
      </c>
      <c r="J2" s="3" t="s">
        <v>543</v>
      </c>
      <c r="K2" s="4" t="s">
        <v>528</v>
      </c>
      <c r="L2" s="4" t="s">
        <v>529</v>
      </c>
      <c r="M2" s="4" t="s">
        <v>530</v>
      </c>
      <c r="N2" s="4" t="s">
        <v>531</v>
      </c>
      <c r="O2" s="4" t="s">
        <v>532</v>
      </c>
      <c r="P2" s="4" t="s">
        <v>533</v>
      </c>
      <c r="Q2" s="4" t="s">
        <v>534</v>
      </c>
      <c r="R2" s="4" t="s">
        <v>535</v>
      </c>
    </row>
    <row r="3" spans="1:18" x14ac:dyDescent="0.3">
      <c r="A3" s="1" t="s">
        <v>0</v>
      </c>
      <c r="B3" s="1" t="s">
        <v>1</v>
      </c>
      <c r="C3" s="1" t="s">
        <v>544</v>
      </c>
      <c r="D3" s="1" t="s">
        <v>545</v>
      </c>
      <c r="E3" s="1" t="s">
        <v>546</v>
      </c>
      <c r="F3" s="1" t="s">
        <v>547</v>
      </c>
      <c r="G3" s="1" t="s">
        <v>548</v>
      </c>
      <c r="H3" s="1" t="s">
        <v>549</v>
      </c>
      <c r="I3" s="1" t="s">
        <v>550</v>
      </c>
      <c r="J3" s="1" t="s">
        <v>551</v>
      </c>
      <c r="K3" s="1" t="s">
        <v>552</v>
      </c>
      <c r="L3" s="1" t="s">
        <v>553</v>
      </c>
      <c r="M3" s="1" t="s">
        <v>554</v>
      </c>
      <c r="N3" s="1" t="s">
        <v>555</v>
      </c>
      <c r="O3" s="1" t="s">
        <v>556</v>
      </c>
      <c r="P3" s="1" t="s">
        <v>557</v>
      </c>
      <c r="Q3" s="1" t="s">
        <v>558</v>
      </c>
      <c r="R3" s="1" t="s">
        <v>559</v>
      </c>
    </row>
    <row r="4" spans="1:18" x14ac:dyDescent="0.3">
      <c r="A4" t="s">
        <v>2</v>
      </c>
      <c r="B4" t="s">
        <v>3</v>
      </c>
      <c r="C4">
        <v>2.1365336376034442E-2</v>
      </c>
      <c r="D4">
        <v>2.5878082022177933E-2</v>
      </c>
      <c r="E4">
        <v>3.720849380579988E-2</v>
      </c>
      <c r="F4">
        <v>3.7138796420143887E-2</v>
      </c>
      <c r="G4">
        <v>3.7068590955292427E-2</v>
      </c>
      <c r="H4">
        <v>3.7076988345930512E-2</v>
      </c>
      <c r="I4">
        <v>3.5901840987513541E-2</v>
      </c>
      <c r="J4">
        <v>3.1805781177815781E-2</v>
      </c>
      <c r="K4">
        <v>1.3600691542854603E-2</v>
      </c>
      <c r="L4">
        <v>1.1819324770859035E-2</v>
      </c>
      <c r="M4">
        <v>1.2478682662843989E-2</v>
      </c>
      <c r="N4">
        <v>9.0732480950696925E-3</v>
      </c>
      <c r="O4">
        <v>1.7748127663637692E-2</v>
      </c>
      <c r="P4">
        <v>2.0868563343101769E-2</v>
      </c>
      <c r="Q4">
        <v>1.0059533052181312E-2</v>
      </c>
      <c r="R4">
        <v>1.0072247245632599E-2</v>
      </c>
    </row>
    <row r="5" spans="1:18" x14ac:dyDescent="0.3">
      <c r="A5" t="s">
        <v>4</v>
      </c>
      <c r="B5" t="s">
        <v>3</v>
      </c>
      <c r="C5">
        <v>7.7964884520932646E-3</v>
      </c>
      <c r="D5">
        <v>8.0256534181684363E-3</v>
      </c>
      <c r="E5">
        <v>1.376880336552243E-2</v>
      </c>
      <c r="F5">
        <v>1.2085180262047576E-2</v>
      </c>
      <c r="G5">
        <v>1.5693272083262485E-2</v>
      </c>
      <c r="H5">
        <v>1.2063994951753773E-2</v>
      </c>
      <c r="I5">
        <v>1.2805033359105903E-2</v>
      </c>
      <c r="J5">
        <v>9.3296958121592971E-3</v>
      </c>
      <c r="K5">
        <v>1.0716456376364097E-2</v>
      </c>
      <c r="L5">
        <v>9.2235616724488552E-3</v>
      </c>
      <c r="M5">
        <v>6.1408068941519334E-3</v>
      </c>
      <c r="N5">
        <v>4.4941566673584923E-3</v>
      </c>
      <c r="O5">
        <v>1.2160280553400174E-2</v>
      </c>
      <c r="P5">
        <v>1.0144342296062177E-2</v>
      </c>
      <c r="Q5">
        <v>4.5088974233887785E-3</v>
      </c>
      <c r="R5">
        <v>5.1036613444705959E-3</v>
      </c>
    </row>
    <row r="6" spans="1:18" x14ac:dyDescent="0.3">
      <c r="A6" t="s">
        <v>5</v>
      </c>
      <c r="B6" t="s">
        <v>3</v>
      </c>
      <c r="C6">
        <v>6.3681886706257714E-3</v>
      </c>
      <c r="D6">
        <v>7.6672437968935327E-3</v>
      </c>
      <c r="E6">
        <v>1.6220715139020923E-2</v>
      </c>
      <c r="F6">
        <v>1.5735035553872467E-2</v>
      </c>
      <c r="G6">
        <v>8.9622320411841209E-3</v>
      </c>
      <c r="H6">
        <v>2.5241654583153472E-2</v>
      </c>
      <c r="I6">
        <v>1.1042713513750991E-2</v>
      </c>
      <c r="J6">
        <v>1.2068689078114319E-2</v>
      </c>
      <c r="K6">
        <v>5.1987891013387851E-3</v>
      </c>
      <c r="L6">
        <v>4.4397273743701504E-3</v>
      </c>
      <c r="M6">
        <v>3.5859496992211009E-3</v>
      </c>
      <c r="N6">
        <v>2.9679159519770096E-3</v>
      </c>
      <c r="O6">
        <v>6.6662035701079113E-3</v>
      </c>
      <c r="P6">
        <v>6.9585450117289538E-3</v>
      </c>
      <c r="Q6">
        <v>3.4715329280077091E-3</v>
      </c>
      <c r="R6">
        <v>3.5959273421341462E-3</v>
      </c>
    </row>
    <row r="7" spans="1:18" x14ac:dyDescent="0.3">
      <c r="A7" t="s">
        <v>6</v>
      </c>
      <c r="B7" t="s">
        <v>7</v>
      </c>
      <c r="C7">
        <v>7.8683260150664821E-4</v>
      </c>
      <c r="D7">
        <v>3.0428523163174509E-3</v>
      </c>
      <c r="E7">
        <v>4.4315130519824398E-3</v>
      </c>
      <c r="F7">
        <v>2.2375809394695975E-3</v>
      </c>
      <c r="G7">
        <v>4.5664507892145744E-3</v>
      </c>
      <c r="H7">
        <v>4.2979834594700176E-3</v>
      </c>
      <c r="I7">
        <v>2.1790260156851404E-3</v>
      </c>
      <c r="J7">
        <v>7.4077317874692667E-4</v>
      </c>
      <c r="K7">
        <v>1.4238447890227657E-2</v>
      </c>
      <c r="L7">
        <v>1.6816355749931081E-2</v>
      </c>
      <c r="M7">
        <v>1.7961420279513741E-2</v>
      </c>
      <c r="N7">
        <v>1.2093971311092081E-2</v>
      </c>
      <c r="O7">
        <v>2.4418593512243111E-2</v>
      </c>
      <c r="P7">
        <v>1.5752194119538869E-2</v>
      </c>
      <c r="Q7">
        <v>1.8111135593946988E-3</v>
      </c>
      <c r="R7">
        <v>1.466116163046775E-2</v>
      </c>
    </row>
    <row r="8" spans="1:18" x14ac:dyDescent="0.3">
      <c r="A8" t="s">
        <v>8</v>
      </c>
      <c r="B8" t="s">
        <v>7</v>
      </c>
      <c r="C8">
        <v>2.0727249787272337E-2</v>
      </c>
      <c r="D8">
        <v>2.9757072227115201E-2</v>
      </c>
      <c r="E8">
        <v>3.5831125040607495E-2</v>
      </c>
      <c r="F8">
        <v>4.4560013069846735E-2</v>
      </c>
      <c r="G8">
        <v>4.6372162070966609E-2</v>
      </c>
      <c r="H8">
        <v>1.5430395789466742E-2</v>
      </c>
      <c r="I8">
        <v>4.3580520313702804E-2</v>
      </c>
      <c r="J8">
        <v>4.2329895928395811E-2</v>
      </c>
      <c r="K8">
        <v>0.26011860010833621</v>
      </c>
      <c r="L8">
        <v>0.31104273669134092</v>
      </c>
      <c r="M8">
        <v>0.23553249594589623</v>
      </c>
      <c r="N8">
        <v>0.17788293070391012</v>
      </c>
      <c r="O8">
        <v>0.43304749534716358</v>
      </c>
      <c r="P8">
        <v>0.17187747612812218</v>
      </c>
      <c r="Q8">
        <v>6.898533535784418E-2</v>
      </c>
      <c r="R8">
        <v>0.13748489716220502</v>
      </c>
    </row>
    <row r="9" spans="1:18" x14ac:dyDescent="0.3">
      <c r="A9" t="s">
        <v>9</v>
      </c>
      <c r="B9" t="s">
        <v>10</v>
      </c>
      <c r="C9">
        <v>3.7664011692957876E-2</v>
      </c>
      <c r="D9">
        <v>3.4085208666308348E-2</v>
      </c>
      <c r="E9">
        <v>3.3955559062473196E-2</v>
      </c>
      <c r="F9">
        <v>6.706200184082857E-2</v>
      </c>
      <c r="G9">
        <v>3.665232379128016E-2</v>
      </c>
      <c r="H9">
        <v>3.5751600343157983E-2</v>
      </c>
      <c r="I9">
        <v>4.9614078404942537E-2</v>
      </c>
      <c r="J9">
        <v>5.4429709929986893E-2</v>
      </c>
      <c r="K9">
        <v>3.2027550500942387E-2</v>
      </c>
      <c r="L9">
        <v>8.0752918292040053E-5</v>
      </c>
      <c r="M9">
        <v>1.3523851515315693E-4</v>
      </c>
      <c r="N9">
        <v>1.1769003532351287E-4</v>
      </c>
      <c r="O9">
        <v>4.9911281205859116E-2</v>
      </c>
      <c r="P9">
        <v>3.092450948810032E-2</v>
      </c>
      <c r="Q9">
        <v>1.3920326172208211E-2</v>
      </c>
      <c r="R9">
        <v>2.448151142776811E-2</v>
      </c>
    </row>
    <row r="10" spans="1:18" x14ac:dyDescent="0.3">
      <c r="A10" t="s">
        <v>11</v>
      </c>
      <c r="B10" t="s">
        <v>10</v>
      </c>
      <c r="C10">
        <v>9.7191996963764266E-2</v>
      </c>
      <c r="D10">
        <v>0.10389342186323189</v>
      </c>
      <c r="E10">
        <v>0.10359571457351215</v>
      </c>
      <c r="F10">
        <v>0.14879819781268169</v>
      </c>
      <c r="G10">
        <v>0.11047730532885582</v>
      </c>
      <c r="H10">
        <v>8.0370173458858066E-2</v>
      </c>
      <c r="I10">
        <v>0.127572857770889</v>
      </c>
      <c r="J10">
        <v>0.12286563542451653</v>
      </c>
      <c r="K10">
        <v>0.10723622178019974</v>
      </c>
      <c r="L10">
        <v>9.8369696668858433E-2</v>
      </c>
      <c r="M10">
        <v>8.9560765304393539E-2</v>
      </c>
      <c r="N10">
        <v>5.5687660266036214E-2</v>
      </c>
      <c r="O10">
        <v>0.14896663348802527</v>
      </c>
      <c r="P10">
        <v>7.9945479021946972E-2</v>
      </c>
      <c r="Q10">
        <v>3.9840522206662746E-2</v>
      </c>
      <c r="R10">
        <v>6.6040939714930677E-2</v>
      </c>
    </row>
    <row r="11" spans="1:18" x14ac:dyDescent="0.3">
      <c r="A11" t="s">
        <v>12</v>
      </c>
      <c r="B11" t="s">
        <v>10</v>
      </c>
      <c r="C11">
        <v>0.12482833001346073</v>
      </c>
      <c r="D11">
        <v>0.12263053244380602</v>
      </c>
      <c r="E11">
        <v>0.14428182029710271</v>
      </c>
      <c r="F11">
        <v>0.18735300723336706</v>
      </c>
      <c r="G11">
        <v>0.10302612309303621</v>
      </c>
      <c r="H11">
        <v>0.10467601095379196</v>
      </c>
      <c r="I11">
        <v>0.15535326912623737</v>
      </c>
      <c r="J11">
        <v>0.1497108819232234</v>
      </c>
      <c r="K11">
        <v>8.2729180117100301E-2</v>
      </c>
      <c r="L11">
        <v>7.925680123243764E-2</v>
      </c>
      <c r="M11">
        <v>6.8059143457248367E-2</v>
      </c>
      <c r="N11">
        <v>4.9705298884671574E-2</v>
      </c>
      <c r="O11">
        <v>0.11009465359072082</v>
      </c>
      <c r="P11">
        <v>8.5143172704488415E-2</v>
      </c>
      <c r="Q11">
        <v>3.5260054982902717E-2</v>
      </c>
      <c r="R11">
        <v>5.5380931756522846E-2</v>
      </c>
    </row>
    <row r="12" spans="1:18" x14ac:dyDescent="0.3">
      <c r="A12" t="s">
        <v>13</v>
      </c>
      <c r="B12" t="s">
        <v>10</v>
      </c>
      <c r="C12">
        <v>1.4532316415581972E-2</v>
      </c>
      <c r="D12">
        <v>3.3890124948399221E-2</v>
      </c>
      <c r="E12">
        <v>2.1769264491001583E-2</v>
      </c>
      <c r="F12">
        <v>2.9689539909044185E-2</v>
      </c>
      <c r="G12">
        <v>1.7483220888515234E-2</v>
      </c>
      <c r="H12">
        <v>3.9558385692974291E-2</v>
      </c>
      <c r="I12">
        <v>3.3918145989170687E-2</v>
      </c>
      <c r="J12">
        <v>2.4071237693840522E-2</v>
      </c>
      <c r="K12">
        <v>2.3915863026489591E-2</v>
      </c>
      <c r="L12">
        <v>2.973158626694888E-2</v>
      </c>
      <c r="M12">
        <v>5.5883102280305283E-2</v>
      </c>
      <c r="N12">
        <v>5.7275571003065091E-3</v>
      </c>
      <c r="O12">
        <v>3.2874954051305839E-2</v>
      </c>
      <c r="P12">
        <v>2.1766668237908252E-2</v>
      </c>
      <c r="Q12">
        <v>6.1072896316800386E-2</v>
      </c>
      <c r="R12">
        <v>1.7289656743499814E-2</v>
      </c>
    </row>
    <row r="13" spans="1:18" x14ac:dyDescent="0.3">
      <c r="A13" t="s">
        <v>14</v>
      </c>
      <c r="B13" t="s">
        <v>10</v>
      </c>
      <c r="C13">
        <v>1.5326755347285783E-2</v>
      </c>
      <c r="D13">
        <v>4.1675326342168036E-2</v>
      </c>
      <c r="E13">
        <v>1.9918119944874232E-2</v>
      </c>
      <c r="F13">
        <v>4.355057805955969E-2</v>
      </c>
      <c r="G13">
        <v>5.3989851172391107E-2</v>
      </c>
      <c r="H13">
        <v>2.0863216260895344E-2</v>
      </c>
      <c r="I13">
        <v>2.2298120801941369E-2</v>
      </c>
      <c r="J13">
        <v>2.2966302910415484E-2</v>
      </c>
      <c r="K13">
        <v>1.7394983519641489E-3</v>
      </c>
      <c r="L13">
        <v>1.6079518098076895E-2</v>
      </c>
      <c r="M13">
        <v>1.6427098327737095E-2</v>
      </c>
      <c r="N13">
        <v>1.1724689744341181E-2</v>
      </c>
      <c r="O13">
        <v>2.0552706915000225E-2</v>
      </c>
      <c r="P13">
        <v>4.4162717071389544E-2</v>
      </c>
      <c r="Q13">
        <v>2.0628006907002627E-2</v>
      </c>
      <c r="R13">
        <v>1.425958598819896E-2</v>
      </c>
    </row>
    <row r="14" spans="1:18" x14ac:dyDescent="0.3">
      <c r="A14" t="s">
        <v>15</v>
      </c>
      <c r="B14" t="s">
        <v>10</v>
      </c>
      <c r="C14">
        <v>5.2187876630542994E-2</v>
      </c>
      <c r="D14">
        <v>4.471500287703116E-2</v>
      </c>
      <c r="E14">
        <v>3.986066132175542E-2</v>
      </c>
      <c r="F14">
        <v>5.5145060747162182E-2</v>
      </c>
      <c r="G14">
        <v>3.5087159254594033E-2</v>
      </c>
      <c r="H14">
        <v>2.8125326244137789E-2</v>
      </c>
      <c r="I14">
        <v>2.9000145041419172E-2</v>
      </c>
      <c r="J14">
        <v>4.0618025137173927E-2</v>
      </c>
      <c r="K14">
        <v>6.3668147712467413E-2</v>
      </c>
      <c r="L14">
        <v>4.8399386878137947E-2</v>
      </c>
      <c r="M14">
        <v>6.5455019043682505E-2</v>
      </c>
      <c r="N14">
        <v>2.2769901405860694E-2</v>
      </c>
      <c r="O14">
        <v>6.0183372384861718E-2</v>
      </c>
      <c r="P14">
        <v>3.9106457230549917E-2</v>
      </c>
      <c r="Q14">
        <v>2.2938121018985767E-2</v>
      </c>
      <c r="R14">
        <v>5.3300039792039122E-2</v>
      </c>
    </row>
    <row r="15" spans="1:18" x14ac:dyDescent="0.3">
      <c r="A15" t="s">
        <v>16</v>
      </c>
      <c r="B15" t="s">
        <v>10</v>
      </c>
      <c r="C15">
        <v>0.18584800115071098</v>
      </c>
      <c r="D15">
        <v>0.19590034742595427</v>
      </c>
      <c r="E15">
        <v>3.3525741859150741E-2</v>
      </c>
      <c r="F15">
        <v>0.20899043361127903</v>
      </c>
      <c r="G15">
        <v>0.15822314904106291</v>
      </c>
      <c r="H15">
        <v>3.0098587615677724E-2</v>
      </c>
      <c r="I15">
        <v>6.5718035612496076E-2</v>
      </c>
      <c r="J15">
        <v>6.3572656201285618E-2</v>
      </c>
      <c r="K15">
        <v>0.22149492918315897</v>
      </c>
      <c r="L15">
        <v>0.22452976771983163</v>
      </c>
      <c r="M15">
        <v>0.18858787476080355</v>
      </c>
      <c r="N15">
        <v>0.21229997272509429</v>
      </c>
      <c r="O15">
        <v>0.2332745021688018</v>
      </c>
      <c r="P15">
        <v>0.20649340888463971</v>
      </c>
      <c r="Q15">
        <v>0.19653862401949496</v>
      </c>
      <c r="R15">
        <v>0.15325586784039741</v>
      </c>
    </row>
    <row r="16" spans="1:18" x14ac:dyDescent="0.3">
      <c r="A16" t="s">
        <v>17</v>
      </c>
      <c r="B16" t="s">
        <v>18</v>
      </c>
      <c r="C16">
        <v>0.77119736721247734</v>
      </c>
      <c r="D16">
        <v>0.90691244674498062</v>
      </c>
      <c r="E16">
        <v>0.84644683336113413</v>
      </c>
      <c r="F16">
        <v>0.8388591867894587</v>
      </c>
      <c r="G16">
        <v>0.89872080710248547</v>
      </c>
      <c r="H16">
        <v>0.83630712635007731</v>
      </c>
      <c r="I16">
        <v>0.88202806053231186</v>
      </c>
      <c r="J16">
        <v>0.76411687135449791</v>
      </c>
      <c r="K16">
        <v>0.96738322354339901</v>
      </c>
      <c r="L16">
        <v>0.90627290885415968</v>
      </c>
      <c r="M16">
        <v>0.91672217531609101</v>
      </c>
      <c r="N16">
        <v>0.83900771965805221</v>
      </c>
      <c r="O16">
        <v>0.96327494043758821</v>
      </c>
      <c r="P16">
        <v>0.86239284977677444</v>
      </c>
      <c r="Q16">
        <v>0.79084629410231744</v>
      </c>
      <c r="R16">
        <v>0.82761089183940195</v>
      </c>
    </row>
    <row r="17" spans="1:18" x14ac:dyDescent="0.3">
      <c r="A17" t="s">
        <v>19</v>
      </c>
      <c r="B17" t="s">
        <v>18</v>
      </c>
      <c r="C17">
        <v>2.9597075944965436E-2</v>
      </c>
      <c r="D17">
        <v>4.2741481544694655E-2</v>
      </c>
      <c r="E17">
        <v>3.5850662186213064E-2</v>
      </c>
      <c r="F17">
        <v>5.902390824039478E-2</v>
      </c>
      <c r="G17">
        <v>3.5490938403685932E-2</v>
      </c>
      <c r="H17">
        <v>4.6409752429351116E-2</v>
      </c>
      <c r="I17">
        <v>3.7073827091567299E-2</v>
      </c>
      <c r="J17">
        <v>4.1045992834979395E-2</v>
      </c>
      <c r="K17">
        <v>1.3013095807072685E-2</v>
      </c>
      <c r="L17">
        <v>2.4562501826022563E-2</v>
      </c>
      <c r="M17">
        <v>1.779954227542721E-2</v>
      </c>
      <c r="N17">
        <v>1.5181165209129635E-2</v>
      </c>
      <c r="O17">
        <v>1.6213707404533564E-2</v>
      </c>
      <c r="P17">
        <v>3.0906830257887589E-2</v>
      </c>
      <c r="Q17">
        <v>1.3630070870702586E-2</v>
      </c>
      <c r="R17">
        <v>1.9071192320110435E-2</v>
      </c>
    </row>
    <row r="18" spans="1:18" x14ac:dyDescent="0.3">
      <c r="A18" t="s">
        <v>20</v>
      </c>
      <c r="B18" t="s">
        <v>18</v>
      </c>
      <c r="C18">
        <v>7.6359103701531331E-2</v>
      </c>
      <c r="D18">
        <v>0.10185184807115964</v>
      </c>
      <c r="E18">
        <v>0.10515868622195738</v>
      </c>
      <c r="F18">
        <v>0.16393972296698722</v>
      </c>
      <c r="G18">
        <v>7.6135264297843744E-2</v>
      </c>
      <c r="H18">
        <v>0.12783854250384219</v>
      </c>
      <c r="I18">
        <v>8.5424764917696336E-2</v>
      </c>
      <c r="J18">
        <v>0.12193188772021367</v>
      </c>
      <c r="K18">
        <v>2.8365825854789219E-2</v>
      </c>
      <c r="L18">
        <v>5.4346452190057529E-2</v>
      </c>
      <c r="M18">
        <v>4.3003243694290337E-2</v>
      </c>
      <c r="N18">
        <v>3.6750901523049898E-2</v>
      </c>
      <c r="O18">
        <v>3.1297911007226599E-2</v>
      </c>
      <c r="P18">
        <v>0.10285776137763987</v>
      </c>
      <c r="Q18">
        <v>3.625010388803835E-2</v>
      </c>
      <c r="R18">
        <v>5.5015862990823942E-2</v>
      </c>
    </row>
    <row r="19" spans="1:18" x14ac:dyDescent="0.3">
      <c r="A19" t="s">
        <v>21</v>
      </c>
      <c r="B19" t="s">
        <v>18</v>
      </c>
      <c r="C19">
        <v>7.9401635780396981E-2</v>
      </c>
      <c r="D19">
        <v>0.10974593340050566</v>
      </c>
      <c r="E19">
        <v>0.10408414321365128</v>
      </c>
      <c r="F19">
        <v>0.15987394306444222</v>
      </c>
      <c r="G19">
        <v>7.7508945939084223E-2</v>
      </c>
      <c r="H19">
        <v>0.13677326673978477</v>
      </c>
      <c r="I19">
        <v>7.5658214050581665E-2</v>
      </c>
      <c r="J19">
        <v>8.602150725889994E-2</v>
      </c>
      <c r="K19">
        <v>4.3496416051173575E-2</v>
      </c>
      <c r="L19">
        <v>8.4193987529125602E-2</v>
      </c>
      <c r="M19">
        <v>5.7185164487088207E-2</v>
      </c>
      <c r="N19">
        <v>4.9889939668047029E-2</v>
      </c>
      <c r="O19">
        <v>5.3022744509042471E-2</v>
      </c>
      <c r="P19">
        <v>7.5949972993870893E-2</v>
      </c>
      <c r="Q19">
        <v>3.564176058488272E-2</v>
      </c>
      <c r="R19">
        <v>5.5453945509662622E-2</v>
      </c>
    </row>
    <row r="20" spans="1:18" x14ac:dyDescent="0.3">
      <c r="A20" t="s">
        <v>22</v>
      </c>
      <c r="B20" t="s">
        <v>18</v>
      </c>
      <c r="C20">
        <v>7.4203976812334801E-2</v>
      </c>
      <c r="D20">
        <v>0.10598036396179462</v>
      </c>
      <c r="E20">
        <v>0.10007902836451031</v>
      </c>
      <c r="F20">
        <v>0.15791115276666187</v>
      </c>
      <c r="G20">
        <v>7.8258226834306305E-2</v>
      </c>
      <c r="H20">
        <v>0.13084501369223991</v>
      </c>
      <c r="I20">
        <v>7.6786793261892694E-2</v>
      </c>
      <c r="J20">
        <v>9.699304278445843E-2</v>
      </c>
      <c r="K20">
        <v>3.95552251404412E-2</v>
      </c>
      <c r="L20">
        <v>7.0654128139723799E-2</v>
      </c>
      <c r="M20">
        <v>5.5847911409851687E-2</v>
      </c>
      <c r="N20">
        <v>4.3242871466530775E-2</v>
      </c>
      <c r="O20">
        <v>1.3890765623389824E-4</v>
      </c>
      <c r="P20">
        <v>8.2597363553855885E-2</v>
      </c>
      <c r="Q20">
        <v>3.2230266767186454E-2</v>
      </c>
      <c r="R20">
        <v>5.2387367877791885E-2</v>
      </c>
    </row>
    <row r="21" spans="1:18" x14ac:dyDescent="0.3">
      <c r="A21" t="s">
        <v>23</v>
      </c>
      <c r="B21" t="s">
        <v>18</v>
      </c>
      <c r="C21">
        <v>4.382091341366242E-2</v>
      </c>
      <c r="D21">
        <v>6.3152682634768031E-2</v>
      </c>
      <c r="E21">
        <v>5.7927636720502308E-2</v>
      </c>
      <c r="F21">
        <v>8.0100537390369472E-2</v>
      </c>
      <c r="G21">
        <v>4.3291785057275829E-2</v>
      </c>
      <c r="H21">
        <v>7.0757934588910332E-2</v>
      </c>
      <c r="I21">
        <v>3.7195366391246952E-2</v>
      </c>
      <c r="J21">
        <v>4.8088006771596713E-2</v>
      </c>
      <c r="K21">
        <v>1.1956140062830824E-2</v>
      </c>
      <c r="L21">
        <v>2.9290231734366175E-2</v>
      </c>
      <c r="M21">
        <v>2.0801323525118671E-2</v>
      </c>
      <c r="N21">
        <v>1.8356986683187401E-2</v>
      </c>
      <c r="O21">
        <v>2.0710411219408149E-2</v>
      </c>
      <c r="P21">
        <v>4.3738415546284125E-2</v>
      </c>
      <c r="Q21">
        <v>1.3757306071362585E-2</v>
      </c>
      <c r="R21">
        <v>2.1874920440677976E-2</v>
      </c>
    </row>
    <row r="22" spans="1:18" x14ac:dyDescent="0.3">
      <c r="A22" t="s">
        <v>24</v>
      </c>
      <c r="B22" t="s">
        <v>25</v>
      </c>
      <c r="C22">
        <v>0.34350619909294688</v>
      </c>
      <c r="D22">
        <v>2.796274994288185</v>
      </c>
      <c r="E22">
        <v>3.7182897241867532</v>
      </c>
      <c r="F22">
        <v>2.9481638152309619</v>
      </c>
      <c r="G22">
        <v>1.8760714062381141</v>
      </c>
      <c r="H22">
        <v>3.2423417493026947</v>
      </c>
      <c r="I22">
        <v>2.7246237343312485</v>
      </c>
      <c r="J22">
        <v>2.1382093047938633</v>
      </c>
      <c r="K22">
        <v>0.68411079401596353</v>
      </c>
      <c r="L22">
        <v>2.5603858332426261</v>
      </c>
      <c r="M22">
        <v>1.5375908174312953</v>
      </c>
      <c r="N22">
        <v>2.304196614654348</v>
      </c>
      <c r="O22">
        <v>1.0323004956177451</v>
      </c>
      <c r="P22">
        <v>2.9966629246885685</v>
      </c>
      <c r="Q22">
        <v>1.4708062160462685</v>
      </c>
      <c r="R22">
        <v>2.1304022321958476</v>
      </c>
    </row>
    <row r="23" spans="1:18" x14ac:dyDescent="0.3">
      <c r="A23" t="s">
        <v>26</v>
      </c>
      <c r="B23" t="s">
        <v>27</v>
      </c>
      <c r="C23">
        <v>2.8920957705217507E-2</v>
      </c>
      <c r="D23">
        <v>2.3255793907027363E-2</v>
      </c>
      <c r="E23">
        <v>3.8795886886252094E-2</v>
      </c>
      <c r="F23">
        <v>5.710785104494253E-2</v>
      </c>
      <c r="G23">
        <v>1.9768527618942586E-2</v>
      </c>
      <c r="H23">
        <v>3.7576655388509295E-2</v>
      </c>
      <c r="I23">
        <v>3.6830748492207993E-2</v>
      </c>
      <c r="J23">
        <v>4.9021754475899564E-2</v>
      </c>
      <c r="K23">
        <v>4.8512477210287484E-3</v>
      </c>
      <c r="L23">
        <v>9.0440276252965659E-3</v>
      </c>
      <c r="M23">
        <v>8.7836412652167496E-3</v>
      </c>
      <c r="N23">
        <v>1.7430089950642633E-2</v>
      </c>
      <c r="O23">
        <v>5.3150612863967816E-3</v>
      </c>
      <c r="P23">
        <v>4.9006826149676469E-2</v>
      </c>
      <c r="Q23">
        <v>2.7045432340291421E-2</v>
      </c>
      <c r="R23">
        <v>2.4729758188443356E-2</v>
      </c>
    </row>
    <row r="24" spans="1:18" x14ac:dyDescent="0.3">
      <c r="A24" t="s">
        <v>28</v>
      </c>
      <c r="B24" t="s">
        <v>27</v>
      </c>
      <c r="C24">
        <v>0.53286568770133369</v>
      </c>
      <c r="D24">
        <v>0.53579969965273733</v>
      </c>
      <c r="E24">
        <v>0.92801441626437087</v>
      </c>
      <c r="F24">
        <v>0.90288353697896051</v>
      </c>
      <c r="G24">
        <v>0.48953018487842659</v>
      </c>
      <c r="H24">
        <v>0.75415847697695571</v>
      </c>
      <c r="I24">
        <v>0.73748310769901471</v>
      </c>
      <c r="J24">
        <v>0.86916348808856836</v>
      </c>
      <c r="K24">
        <v>9.6738322354339892E-2</v>
      </c>
      <c r="L24">
        <v>0.18622917099400993</v>
      </c>
      <c r="M24">
        <v>0.17451152657936644</v>
      </c>
      <c r="N24">
        <v>0.36765672785719927</v>
      </c>
      <c r="O24">
        <v>0.1041700864791799</v>
      </c>
      <c r="P24">
        <v>2.1876279465227157</v>
      </c>
      <c r="Q24">
        <v>0.86201848447150542</v>
      </c>
      <c r="R24">
        <v>0.70604299286166905</v>
      </c>
    </row>
    <row r="25" spans="1:18" x14ac:dyDescent="0.3">
      <c r="A25" t="s">
        <v>29</v>
      </c>
      <c r="B25" t="s">
        <v>27</v>
      </c>
      <c r="C25">
        <v>3.0345031747686577E-2</v>
      </c>
      <c r="D25">
        <v>2.9734388073869949E-2</v>
      </c>
      <c r="E25">
        <v>4.1995094479163483E-2</v>
      </c>
      <c r="F25">
        <v>6.486554603140772E-2</v>
      </c>
      <c r="G25">
        <v>2.3835457811342442E-2</v>
      </c>
      <c r="H25">
        <v>4.6833199075604327E-2</v>
      </c>
      <c r="I25">
        <v>3.7989712528438947E-2</v>
      </c>
      <c r="J25">
        <v>5.0694719112775496E-2</v>
      </c>
      <c r="K25">
        <v>4.6936000845994542E-3</v>
      </c>
      <c r="L25">
        <v>1.0353130052448674E-2</v>
      </c>
      <c r="M25">
        <v>7.6892051941100138E-3</v>
      </c>
      <c r="N25">
        <v>1.6152375729684511E-2</v>
      </c>
      <c r="O25">
        <v>4.4029336879293302E-3</v>
      </c>
      <c r="P25">
        <v>7.9273668273863382E-2</v>
      </c>
      <c r="Q25">
        <v>3.548669268407835E-2</v>
      </c>
      <c r="R25">
        <v>3.1122112275831067E-2</v>
      </c>
    </row>
    <row r="26" spans="1:18" x14ac:dyDescent="0.3">
      <c r="A26" t="s">
        <v>30</v>
      </c>
      <c r="B26" t="s">
        <v>27</v>
      </c>
      <c r="C26">
        <v>2.7479980706754739E-2</v>
      </c>
      <c r="D26">
        <v>4.3712363303591233E-2</v>
      </c>
      <c r="E26">
        <v>5.4362107647486564E-2</v>
      </c>
      <c r="F26">
        <v>6.3463552961564612E-2</v>
      </c>
      <c r="G26">
        <v>4.9868806248669649E-2</v>
      </c>
      <c r="H26">
        <v>4.6621475752477728E-2</v>
      </c>
      <c r="I26">
        <v>5.8469084524459841E-2</v>
      </c>
      <c r="J26">
        <v>5.1356123736656684E-2</v>
      </c>
      <c r="K26">
        <v>6.4635530936010799E-4</v>
      </c>
      <c r="L26">
        <v>1.8866036121586384E-3</v>
      </c>
      <c r="M26">
        <v>2.6949168593361325E-4</v>
      </c>
      <c r="N26">
        <v>1.5051916660766816E-3</v>
      </c>
      <c r="O26">
        <v>1.77523899421352E-4</v>
      </c>
      <c r="P26">
        <v>3.9990418741186209E-2</v>
      </c>
      <c r="Q26">
        <v>1.0321955653542565E-2</v>
      </c>
      <c r="R26">
        <v>7.4948617597983781E-3</v>
      </c>
    </row>
    <row r="27" spans="1:18" x14ac:dyDescent="0.3">
      <c r="A27" t="s">
        <v>31</v>
      </c>
      <c r="B27" t="s">
        <v>27</v>
      </c>
      <c r="C27">
        <v>4.4032200363583636E-2</v>
      </c>
      <c r="D27">
        <v>3.7787262475932677E-2</v>
      </c>
      <c r="E27">
        <v>6.4081837586255505E-2</v>
      </c>
      <c r="F27">
        <v>6.6314272203578925E-2</v>
      </c>
      <c r="G27">
        <v>3.0233484122210989E-2</v>
      </c>
      <c r="H27">
        <v>5.3184898769402383E-2</v>
      </c>
      <c r="I27">
        <v>5.4258615928414841E-2</v>
      </c>
      <c r="J27">
        <v>6.0732506934031115E-2</v>
      </c>
      <c r="K27">
        <v>5.8580428536794717E-3</v>
      </c>
      <c r="L27">
        <v>7.7349251981444567E-3</v>
      </c>
      <c r="M27">
        <v>8.6921450020374085E-3</v>
      </c>
      <c r="N27">
        <v>1.3194430380009774E-2</v>
      </c>
      <c r="O27">
        <v>4.6629326762775295E-3</v>
      </c>
      <c r="P27">
        <v>0.18499546494596489</v>
      </c>
      <c r="Q27">
        <v>5.4472570282562839E-2</v>
      </c>
      <c r="R27">
        <v>4.0157564226878793E-2</v>
      </c>
    </row>
    <row r="28" spans="1:18" x14ac:dyDescent="0.3">
      <c r="A28" t="s">
        <v>32</v>
      </c>
      <c r="B28" t="s">
        <v>27</v>
      </c>
      <c r="C28">
        <v>8.4430265188522188E-2</v>
      </c>
      <c r="D28">
        <v>0.10294068742693151</v>
      </c>
      <c r="E28">
        <v>0.1452098347133671</v>
      </c>
      <c r="F28">
        <v>0.12561857905794233</v>
      </c>
      <c r="G28">
        <v>8.4252473996082961E-2</v>
      </c>
      <c r="H28">
        <v>0.11551624509787396</v>
      </c>
      <c r="I28">
        <v>0.13325916072018687</v>
      </c>
      <c r="J28">
        <v>0.1233714154310139</v>
      </c>
      <c r="K28">
        <v>1.8967876983106501E-2</v>
      </c>
      <c r="L28">
        <v>1.8985725486354577E-3</v>
      </c>
      <c r="M28">
        <v>1.9731521063329451E-2</v>
      </c>
      <c r="N28">
        <v>3.4590604357557113E-2</v>
      </c>
      <c r="O28">
        <v>1.1069137258037242E-2</v>
      </c>
      <c r="P28">
        <v>0.24139220932456085</v>
      </c>
      <c r="Q28">
        <v>7.8726780408375482E-2</v>
      </c>
      <c r="R28">
        <v>7.7212043945316958E-2</v>
      </c>
    </row>
    <row r="29" spans="1:18" x14ac:dyDescent="0.3">
      <c r="A29" t="s">
        <v>33</v>
      </c>
      <c r="B29" t="s">
        <v>27</v>
      </c>
      <c r="C29">
        <v>5.742779298858941E-2</v>
      </c>
      <c r="D29">
        <v>5.7844590775380206E-2</v>
      </c>
      <c r="E29">
        <v>7.8246268150290649E-2</v>
      </c>
      <c r="F29">
        <v>9.9681707265844854E-2</v>
      </c>
      <c r="G29">
        <v>5.157550162111995E-2</v>
      </c>
      <c r="H29">
        <v>8.1725202726868298E-2</v>
      </c>
      <c r="I29">
        <v>7.3878531448129656E-2</v>
      </c>
      <c r="J29">
        <v>7.9485273328779998E-2</v>
      </c>
      <c r="K29">
        <v>6.9723250111683489E-3</v>
      </c>
      <c r="L29">
        <v>1.0974018632183674E-2</v>
      </c>
      <c r="M29">
        <v>7.5449226252502846E-3</v>
      </c>
      <c r="N29">
        <v>1.7374697715629998E-2</v>
      </c>
      <c r="O29">
        <v>6.2740739483368585E-3</v>
      </c>
      <c r="P29">
        <v>0.10356493058614891</v>
      </c>
      <c r="Q29">
        <v>3.5880326586120219E-2</v>
      </c>
      <c r="R29">
        <v>3.0658474943393462E-2</v>
      </c>
    </row>
    <row r="30" spans="1:18" x14ac:dyDescent="0.3">
      <c r="A30" t="s">
        <v>34</v>
      </c>
      <c r="B30" t="s">
        <v>27</v>
      </c>
      <c r="C30">
        <v>0.45426694233063736</v>
      </c>
      <c r="D30">
        <v>0.51447659560220504</v>
      </c>
      <c r="E30">
        <v>0.6979645267588348</v>
      </c>
      <c r="F30">
        <v>0.83792452474289658</v>
      </c>
      <c r="G30">
        <v>0.40860784819444185</v>
      </c>
      <c r="H30">
        <v>0.61018661725086654</v>
      </c>
      <c r="I30">
        <v>0.61333939445480146</v>
      </c>
      <c r="J30">
        <v>0.64234060825166805</v>
      </c>
      <c r="K30">
        <v>5.3636025394239568E-2</v>
      </c>
      <c r="L30">
        <v>0.1095157687628964</v>
      </c>
      <c r="M30">
        <v>8.2311445990953427E-2</v>
      </c>
      <c r="N30">
        <v>0.14095477402881976</v>
      </c>
      <c r="O30">
        <v>4.240540877174144E-2</v>
      </c>
      <c r="P30">
        <v>2.1589875935780993</v>
      </c>
      <c r="Q30">
        <v>0.57573928298650356</v>
      </c>
      <c r="R30">
        <v>0.33681244323380338</v>
      </c>
    </row>
    <row r="31" spans="1:18" x14ac:dyDescent="0.3">
      <c r="A31" t="s">
        <v>35</v>
      </c>
      <c r="B31" t="s">
        <v>27</v>
      </c>
      <c r="C31">
        <v>0.43440596903804207</v>
      </c>
      <c r="D31">
        <v>0.33372926254407587</v>
      </c>
      <c r="E31">
        <v>0.54069050463403079</v>
      </c>
      <c r="F31">
        <v>0.93886802577160033</v>
      </c>
      <c r="G31">
        <v>0.21500199021233621</v>
      </c>
      <c r="H31">
        <v>0.57673433219686332</v>
      </c>
      <c r="I31">
        <v>0.41922377010930451</v>
      </c>
      <c r="J31">
        <v>0.86060413413245895</v>
      </c>
      <c r="K31">
        <v>4.6828513821156388E-2</v>
      </c>
      <c r="L31">
        <v>7.4544032494690063E-2</v>
      </c>
      <c r="M31">
        <v>6.003562499382923E-2</v>
      </c>
      <c r="N31">
        <v>0.15033452582429271</v>
      </c>
      <c r="O31">
        <v>4.1719181933642095E-2</v>
      </c>
      <c r="P31">
        <v>2.1879815311269697</v>
      </c>
      <c r="Q31">
        <v>0.60078871311644122</v>
      </c>
      <c r="R31">
        <v>0.33699497761665287</v>
      </c>
    </row>
    <row r="32" spans="1:18" x14ac:dyDescent="0.3">
      <c r="A32" t="s">
        <v>36</v>
      </c>
      <c r="B32" t="s">
        <v>27</v>
      </c>
      <c r="C32">
        <v>2.8460352154389232</v>
      </c>
      <c r="D32">
        <v>2.8572959427713291</v>
      </c>
      <c r="E32">
        <v>4.4070916199754837</v>
      </c>
      <c r="F32">
        <v>5.2247608402819763</v>
      </c>
      <c r="G32">
        <v>2.2570005632745143</v>
      </c>
      <c r="H32">
        <v>3.5378967294455168</v>
      </c>
      <c r="I32">
        <v>3.5359254828229387</v>
      </c>
      <c r="J32">
        <v>4.8282537543326471</v>
      </c>
      <c r="K32">
        <v>0.51772916963711546</v>
      </c>
      <c r="L32">
        <v>0.94143165975481624</v>
      </c>
      <c r="M32">
        <v>0.80024039411469916</v>
      </c>
      <c r="N32">
        <v>1.7046037121221695</v>
      </c>
      <c r="O32">
        <v>0.37695591031991282</v>
      </c>
      <c r="P32">
        <v>43.349472481604153</v>
      </c>
      <c r="Q32">
        <v>11.9958937622257</v>
      </c>
      <c r="R32">
        <v>5.7534837474146343</v>
      </c>
    </row>
    <row r="33" spans="1:18" x14ac:dyDescent="0.3">
      <c r="A33" t="s">
        <v>37</v>
      </c>
      <c r="B33" t="s">
        <v>27</v>
      </c>
      <c r="C33">
        <v>11.054533219878579</v>
      </c>
      <c r="D33">
        <v>12.762104615776041</v>
      </c>
      <c r="E33">
        <v>15.663906489262303</v>
      </c>
      <c r="F33">
        <v>17.375367445588896</v>
      </c>
      <c r="G33">
        <v>8.9830453993847339</v>
      </c>
      <c r="H33">
        <v>15.421926856541676</v>
      </c>
      <c r="I33">
        <v>14.207075994696146</v>
      </c>
      <c r="J33">
        <v>16.620709136590705</v>
      </c>
      <c r="K33">
        <v>1.7348405808878289</v>
      </c>
      <c r="L33">
        <v>3.8487611358271994</v>
      </c>
      <c r="M33">
        <v>3.4779137269285707</v>
      </c>
      <c r="N33">
        <v>6.6212184918436963</v>
      </c>
      <c r="O33">
        <v>1.5476333224464085</v>
      </c>
      <c r="P33">
        <v>65.236359484958939</v>
      </c>
      <c r="Q33">
        <v>26.87048393938392</v>
      </c>
      <c r="R33">
        <v>17.264101929900892</v>
      </c>
    </row>
    <row r="34" spans="1:18" x14ac:dyDescent="0.3">
      <c r="A34" t="s">
        <v>38</v>
      </c>
      <c r="B34" t="s">
        <v>27</v>
      </c>
      <c r="C34">
        <v>0.45722495962953452</v>
      </c>
      <c r="D34">
        <v>0.57436276016965759</v>
      </c>
      <c r="E34">
        <v>0.68673066803563443</v>
      </c>
      <c r="F34">
        <v>0.90194887493239828</v>
      </c>
      <c r="G34">
        <v>0.36602371731598682</v>
      </c>
      <c r="H34">
        <v>0.7325626980180423</v>
      </c>
      <c r="I34">
        <v>0.57948201811547062</v>
      </c>
      <c r="J34">
        <v>0.61899691564409676</v>
      </c>
      <c r="K34">
        <v>5.9941930851411356E-2</v>
      </c>
      <c r="L34">
        <v>0.10229700395031477</v>
      </c>
      <c r="M34">
        <v>8.449327995907617E-2</v>
      </c>
      <c r="N34">
        <v>0.14494301494972953</v>
      </c>
      <c r="O34">
        <v>5.4770278693022166E-2</v>
      </c>
      <c r="P34">
        <v>1.3846373102607004</v>
      </c>
      <c r="Q34">
        <v>0.39880283206868999</v>
      </c>
      <c r="R34">
        <v>0.26390821072373344</v>
      </c>
    </row>
    <row r="35" spans="1:18" x14ac:dyDescent="0.3">
      <c r="A35" t="s">
        <v>39</v>
      </c>
      <c r="B35" t="s">
        <v>27</v>
      </c>
      <c r="C35">
        <v>5.5019121759487429E-2</v>
      </c>
      <c r="D35">
        <v>6.8052459735741422E-2</v>
      </c>
      <c r="E35">
        <v>7.3068924564815715E-2</v>
      </c>
      <c r="F35">
        <v>0.1188422792203673</v>
      </c>
      <c r="G35">
        <v>4.6372162070966609E-2</v>
      </c>
      <c r="H35">
        <v>5.6995918585681218E-2</v>
      </c>
      <c r="I35">
        <v>6.6412545896379779E-2</v>
      </c>
      <c r="J35">
        <v>0.10644723829052476</v>
      </c>
      <c r="K35">
        <v>3.4592907493746362E-2</v>
      </c>
      <c r="L35">
        <v>3.9086058182112957E-2</v>
      </c>
      <c r="M35">
        <v>2.5017189805459087E-2</v>
      </c>
      <c r="N35">
        <v>4.4092219070057843E-2</v>
      </c>
      <c r="O35">
        <v>4.3389995104666589E-2</v>
      </c>
      <c r="P35">
        <v>0.2180556254437625</v>
      </c>
      <c r="Q35">
        <v>7.5347095390844221E-2</v>
      </c>
      <c r="R35">
        <v>5.7790385610135567E-2</v>
      </c>
    </row>
    <row r="36" spans="1:18" x14ac:dyDescent="0.3">
      <c r="A36" t="s">
        <v>40</v>
      </c>
      <c r="B36" t="s">
        <v>27</v>
      </c>
      <c r="C36">
        <v>0.1123201425781241</v>
      </c>
      <c r="D36">
        <v>0.12748494123828891</v>
      </c>
      <c r="E36">
        <v>0.16435623740682145</v>
      </c>
      <c r="F36">
        <v>0.18286662940986917</v>
      </c>
      <c r="G36">
        <v>0.10439980473427669</v>
      </c>
      <c r="H36">
        <v>0.12161387680392008</v>
      </c>
      <c r="I36">
        <v>0.15057851092453689</v>
      </c>
      <c r="J36">
        <v>0.17492206993940035</v>
      </c>
      <c r="K36">
        <v>1.181640693054122E-2</v>
      </c>
      <c r="L36">
        <v>1.6270273023176206E-2</v>
      </c>
      <c r="M36">
        <v>1.1486300116052672E-2</v>
      </c>
      <c r="N36">
        <v>1.2319233066810134E-2</v>
      </c>
      <c r="O36">
        <v>1.4406501321588713E-2</v>
      </c>
      <c r="P36">
        <v>0.39283249532677172</v>
      </c>
      <c r="Q36">
        <v>8.4452364438075522E-2</v>
      </c>
      <c r="R36">
        <v>4.5925650724921392E-2</v>
      </c>
    </row>
    <row r="37" spans="1:18" x14ac:dyDescent="0.3">
      <c r="A37" t="s">
        <v>41</v>
      </c>
      <c r="B37" t="s">
        <v>27</v>
      </c>
      <c r="C37">
        <v>0.1955672008470874</v>
      </c>
      <c r="D37">
        <v>0.24544253811357403</v>
      </c>
      <c r="E37">
        <v>0.33305948971088128</v>
      </c>
      <c r="F37">
        <v>0.34549782551166947</v>
      </c>
      <c r="G37">
        <v>0.23802156438221456</v>
      </c>
      <c r="H37">
        <v>0.21866784812515436</v>
      </c>
      <c r="I37">
        <v>0.26925295568316587</v>
      </c>
      <c r="J37">
        <v>0.23689957381250193</v>
      </c>
      <c r="K37">
        <v>1.4263528196023228E-2</v>
      </c>
      <c r="L37">
        <v>3.5334544655159908E-2</v>
      </c>
      <c r="M37">
        <v>1.4326203361657606E-2</v>
      </c>
      <c r="N37">
        <v>2.8641478317200056E-2</v>
      </c>
      <c r="O37">
        <v>1.8881893743975735E-2</v>
      </c>
      <c r="P37">
        <v>0.76798576044081757</v>
      </c>
      <c r="Q37">
        <v>0.21152852109725134</v>
      </c>
      <c r="R37">
        <v>0.10747624462175562</v>
      </c>
    </row>
    <row r="38" spans="1:18" x14ac:dyDescent="0.3">
      <c r="A38" t="s">
        <v>42</v>
      </c>
      <c r="B38" t="s">
        <v>27</v>
      </c>
      <c r="C38">
        <v>3.4029876154312771E-2</v>
      </c>
      <c r="D38">
        <v>1.9354119548844858E-2</v>
      </c>
      <c r="E38">
        <v>3.2504926001259933E-2</v>
      </c>
      <c r="F38">
        <v>6.2435424710346341E-2</v>
      </c>
      <c r="G38">
        <v>1.6251070083038926E-2</v>
      </c>
      <c r="H38">
        <v>3.5260402233504275E-2</v>
      </c>
      <c r="I38">
        <v>2.7828158937365413E-2</v>
      </c>
      <c r="J38">
        <v>7.022560859444342E-2</v>
      </c>
      <c r="K38">
        <v>3.0748454905368335E-3</v>
      </c>
      <c r="L38">
        <v>3.3359670136484726E-3</v>
      </c>
      <c r="M38">
        <v>2.1121560446246365E-3</v>
      </c>
      <c r="N38">
        <v>6.7873951968816021E-3</v>
      </c>
      <c r="O38">
        <v>2.1856964135238731E-3</v>
      </c>
      <c r="P38">
        <v>6.6615339441551569E-2</v>
      </c>
      <c r="Q38">
        <v>2.9586160253470807E-2</v>
      </c>
      <c r="R38">
        <v>1.9359596645012567E-2</v>
      </c>
    </row>
    <row r="39" spans="1:18" x14ac:dyDescent="0.3">
      <c r="A39" t="s">
        <v>43</v>
      </c>
      <c r="B39" t="s">
        <v>27</v>
      </c>
      <c r="C39">
        <v>0.58061653838353089</v>
      </c>
      <c r="D39">
        <v>0.40046604139159298</v>
      </c>
      <c r="E39">
        <v>0.70480252772078267</v>
      </c>
      <c r="F39">
        <v>1.3332954094207941</v>
      </c>
      <c r="G39">
        <v>0.17978578813689836</v>
      </c>
      <c r="H39">
        <v>0.78930454861597166</v>
      </c>
      <c r="I39">
        <v>0.53824547000987533</v>
      </c>
      <c r="J39">
        <v>1.1228316144241757</v>
      </c>
      <c r="K39">
        <v>2.4134419976993834E-2</v>
      </c>
      <c r="L39">
        <v>2.4738295580525843E-2</v>
      </c>
      <c r="M39">
        <v>2.7054741204722104E-2</v>
      </c>
      <c r="N39">
        <v>7.0200425839346714E-2</v>
      </c>
      <c r="O39">
        <v>2.3855972750571604E-2</v>
      </c>
      <c r="P39">
        <v>2.4149828470583716</v>
      </c>
      <c r="Q39">
        <v>0.53160457275756579</v>
      </c>
      <c r="R39">
        <v>0.28876939366782839</v>
      </c>
    </row>
    <row r="40" spans="1:18" x14ac:dyDescent="0.3">
      <c r="A40" t="s">
        <v>44</v>
      </c>
      <c r="B40" t="s">
        <v>27</v>
      </c>
      <c r="C40">
        <v>1.6742377911758004</v>
      </c>
      <c r="D40">
        <v>1.2884599043300375</v>
      </c>
      <c r="E40">
        <v>2.0543308604252339</v>
      </c>
      <c r="F40">
        <v>3.3073016517598877</v>
      </c>
      <c r="G40">
        <v>0.68642455345622921</v>
      </c>
      <c r="H40">
        <v>1.9787661779412209</v>
      </c>
      <c r="I40">
        <v>1.2930913348059827</v>
      </c>
      <c r="J40">
        <v>3.1432282096094646</v>
      </c>
      <c r="K40">
        <v>0.25563997407341305</v>
      </c>
      <c r="L40">
        <v>0.35596365140590336</v>
      </c>
      <c r="M40">
        <v>0.37689422255797839</v>
      </c>
      <c r="N40">
        <v>0.83309921459003777</v>
      </c>
      <c r="O40">
        <v>5.8052233136105989E-2</v>
      </c>
      <c r="P40">
        <v>3.131345255278029</v>
      </c>
      <c r="Q40">
        <v>3.1431070663040819</v>
      </c>
      <c r="R40">
        <v>1.6446347894735363</v>
      </c>
    </row>
    <row r="41" spans="1:18" x14ac:dyDescent="0.3">
      <c r="A41" t="s">
        <v>45</v>
      </c>
      <c r="B41" t="s">
        <v>27</v>
      </c>
      <c r="C41">
        <v>0.20959665432185684</v>
      </c>
      <c r="D41">
        <v>0.158335389651825</v>
      </c>
      <c r="E41">
        <v>0.20777754351519123</v>
      </c>
      <c r="F41">
        <v>0.23567503504062617</v>
      </c>
      <c r="G41">
        <v>8.3836206832070687E-2</v>
      </c>
      <c r="H41">
        <v>0.29031502067119647</v>
      </c>
      <c r="I41">
        <v>0.14628122854300643</v>
      </c>
      <c r="J41">
        <v>0.25327906479214773</v>
      </c>
      <c r="K41">
        <v>6.6749442424494543E-2</v>
      </c>
      <c r="L41">
        <v>0.1405227948231563</v>
      </c>
      <c r="M41">
        <v>0.13562561472814644</v>
      </c>
      <c r="N41">
        <v>0.22293528184752032</v>
      </c>
      <c r="O41">
        <v>6.6321053421278212E-2</v>
      </c>
      <c r="P41">
        <v>1.0699470124741777</v>
      </c>
      <c r="Q41">
        <v>0.41908094217387759</v>
      </c>
      <c r="R41">
        <v>0.39609961078330447</v>
      </c>
    </row>
    <row r="42" spans="1:18" x14ac:dyDescent="0.3">
      <c r="A42" t="s">
        <v>46</v>
      </c>
      <c r="B42" t="s">
        <v>27</v>
      </c>
      <c r="C42">
        <v>3.3966490069336407E-2</v>
      </c>
      <c r="D42">
        <v>4.3784952593976023E-2</v>
      </c>
      <c r="E42">
        <v>5.8171851040571876E-2</v>
      </c>
      <c r="F42">
        <v>6.145402956145616E-2</v>
      </c>
      <c r="G42">
        <v>3.6082037776583344E-2</v>
      </c>
      <c r="H42">
        <v>3.105557703620996E-2</v>
      </c>
      <c r="I42">
        <v>5.2695967789676501E-2</v>
      </c>
      <c r="J42">
        <v>4.7504414456407421E-2</v>
      </c>
      <c r="K42">
        <v>7.1944648625005374E-3</v>
      </c>
      <c r="L42">
        <v>7.3122721288067776E-3</v>
      </c>
      <c r="M42">
        <v>8.0587093338727392E-3</v>
      </c>
      <c r="N42">
        <v>8.153736993859944E-3</v>
      </c>
      <c r="O42">
        <v>5.114734197013744E-3</v>
      </c>
      <c r="P42">
        <v>0.11109628265677018</v>
      </c>
      <c r="Q42">
        <v>3.1335644262545814E-2</v>
      </c>
      <c r="R42">
        <v>2.4623888246390682E-2</v>
      </c>
    </row>
    <row r="43" spans="1:18" x14ac:dyDescent="0.3">
      <c r="A43" t="s">
        <v>47</v>
      </c>
      <c r="B43" t="s">
        <v>27</v>
      </c>
      <c r="C43">
        <v>7.9486150560365482E-2</v>
      </c>
      <c r="D43">
        <v>0.11782149195581364</v>
      </c>
      <c r="E43">
        <v>0.14267000578464356</v>
      </c>
      <c r="F43">
        <v>0.11692622202491508</v>
      </c>
      <c r="G43">
        <v>0.11026917174684966</v>
      </c>
      <c r="H43">
        <v>0.11077364265983809</v>
      </c>
      <c r="I43">
        <v>0.1452828700099236</v>
      </c>
      <c r="J43">
        <v>0.10337365209719454</v>
      </c>
      <c r="K43">
        <v>2.0028415628176297E-2</v>
      </c>
      <c r="L43">
        <v>2.4397928949466293E-2</v>
      </c>
      <c r="M43">
        <v>2.3391371590503095E-2</v>
      </c>
      <c r="N43">
        <v>2.4328269617549508E-2</v>
      </c>
      <c r="O43">
        <v>2.0233036027686866E-2</v>
      </c>
      <c r="P43">
        <v>0.16314393640303554</v>
      </c>
      <c r="Q43">
        <v>5.2723086273487832E-2</v>
      </c>
      <c r="R43">
        <v>5.0744558432146834E-2</v>
      </c>
    </row>
    <row r="44" spans="1:18" x14ac:dyDescent="0.3">
      <c r="A44" t="s">
        <v>48</v>
      </c>
      <c r="B44" t="s">
        <v>27</v>
      </c>
      <c r="C44">
        <v>7.5725242851767641E-2</v>
      </c>
      <c r="D44">
        <v>6.5194256426840264E-2</v>
      </c>
      <c r="E44">
        <v>0.10520752908597131</v>
      </c>
      <c r="F44">
        <v>0.11155191525718315</v>
      </c>
      <c r="G44">
        <v>4.5248240728133479E-2</v>
      </c>
      <c r="H44">
        <v>8.7314698457410606E-2</v>
      </c>
      <c r="I44">
        <v>7.795877936594646E-2</v>
      </c>
      <c r="J44">
        <v>9.6370544314923187E-2</v>
      </c>
      <c r="K44">
        <v>3.6294785387017158E-3</v>
      </c>
      <c r="L44">
        <v>8.2323841204622588E-3</v>
      </c>
      <c r="M44">
        <v>9.7478711156451913E-3</v>
      </c>
      <c r="N44">
        <v>1.3678189232453456E-2</v>
      </c>
      <c r="O44">
        <v>6.0012881244961257E-3</v>
      </c>
      <c r="P44">
        <v>0.1711349484591877</v>
      </c>
      <c r="Q44">
        <v>4.1073113213056511E-2</v>
      </c>
      <c r="R44">
        <v>3.3754258076520126E-2</v>
      </c>
    </row>
    <row r="45" spans="1:18" x14ac:dyDescent="0.3">
      <c r="A45" t="s">
        <v>49</v>
      </c>
      <c r="B45" t="s">
        <v>27</v>
      </c>
      <c r="C45">
        <v>9.5121384854536264E-2</v>
      </c>
      <c r="D45">
        <v>0.10089911363485926</v>
      </c>
      <c r="E45">
        <v>0.13851836234346085</v>
      </c>
      <c r="F45">
        <v>0.15646242659449067</v>
      </c>
      <c r="G45">
        <v>5.4281238187199689E-2</v>
      </c>
      <c r="H45">
        <v>0.11742175500601337</v>
      </c>
      <c r="I45">
        <v>0.10634688721969311</v>
      </c>
      <c r="J45">
        <v>0.1399843433367354</v>
      </c>
      <c r="K45">
        <v>7.1478871517373374E-3</v>
      </c>
      <c r="L45">
        <v>1.064861317172015E-2</v>
      </c>
      <c r="M45">
        <v>1.3214171855324077E-2</v>
      </c>
      <c r="N45">
        <v>1.668783400147332E-2</v>
      </c>
      <c r="O45">
        <v>6.3976800247646905E-3</v>
      </c>
      <c r="P45">
        <v>0.17318573916386393</v>
      </c>
      <c r="Q45">
        <v>5.5267790286687844E-2</v>
      </c>
      <c r="R45">
        <v>4.4136813772996782E-2</v>
      </c>
    </row>
    <row r="46" spans="1:18" x14ac:dyDescent="0.3">
      <c r="A46" t="s">
        <v>50</v>
      </c>
      <c r="B46" t="s">
        <v>27</v>
      </c>
      <c r="C46">
        <v>9.1529506705875396E-2</v>
      </c>
      <c r="D46">
        <v>0.13832796648951703</v>
      </c>
      <c r="E46">
        <v>0.14901957810645242</v>
      </c>
      <c r="F46">
        <v>0.1397319759610296</v>
      </c>
      <c r="G46">
        <v>0.16217768709917943</v>
      </c>
      <c r="H46">
        <v>0.13258114494187806</v>
      </c>
      <c r="I46">
        <v>0.16351376496187101</v>
      </c>
      <c r="J46">
        <v>0.10240099823854575</v>
      </c>
      <c r="K46">
        <v>2.2712008348302243E-2</v>
      </c>
      <c r="L46">
        <v>2.7812816138008795E-3</v>
      </c>
      <c r="M46">
        <v>2.1075812314656699E-2</v>
      </c>
      <c r="N46">
        <v>1.8150189005806894E-2</v>
      </c>
      <c r="O46">
        <v>2.4380233005765511E-2</v>
      </c>
      <c r="P46">
        <v>8.4223852733426668E-2</v>
      </c>
      <c r="Q46">
        <v>2.4707485528163906E-2</v>
      </c>
      <c r="R46">
        <v>2.9431843890645164E-2</v>
      </c>
    </row>
    <row r="47" spans="1:18" x14ac:dyDescent="0.3">
      <c r="A47" t="s">
        <v>51</v>
      </c>
      <c r="B47" t="s">
        <v>27</v>
      </c>
      <c r="C47">
        <v>0.12643411083286205</v>
      </c>
      <c r="D47">
        <v>0.14835436222391626</v>
      </c>
      <c r="E47">
        <v>0.18086512544352448</v>
      </c>
      <c r="F47">
        <v>0.12636630869519197</v>
      </c>
      <c r="G47">
        <v>0.14685905546352801</v>
      </c>
      <c r="H47">
        <v>0.13152252832624506</v>
      </c>
      <c r="I47">
        <v>0.15470216573509643</v>
      </c>
      <c r="J47">
        <v>8.3259170300337346E-2</v>
      </c>
      <c r="K47">
        <v>7.7999751024221464E-2</v>
      </c>
      <c r="L47">
        <v>8.0004859762238853E-2</v>
      </c>
      <c r="M47">
        <v>8.7801221781713901E-2</v>
      </c>
      <c r="N47">
        <v>8.2940639892252879E-2</v>
      </c>
      <c r="O47">
        <v>9.9694694056792876E-2</v>
      </c>
      <c r="P47">
        <v>7.6374274518976312E-2</v>
      </c>
      <c r="Q47">
        <v>8.834894245828806E-2</v>
      </c>
      <c r="R47">
        <v>6.9436079235930426E-2</v>
      </c>
    </row>
    <row r="48" spans="1:18" x14ac:dyDescent="0.3">
      <c r="A48" t="s">
        <v>52</v>
      </c>
      <c r="B48" t="s">
        <v>27</v>
      </c>
      <c r="C48">
        <v>0.31629656403207634</v>
      </c>
      <c r="D48">
        <v>0.51901342625125446</v>
      </c>
      <c r="E48">
        <v>0.49575506974122963</v>
      </c>
      <c r="F48">
        <v>0.4257852953113514</v>
      </c>
      <c r="G48">
        <v>0.52990809978761655</v>
      </c>
      <c r="H48">
        <v>0.50686563556508468</v>
      </c>
      <c r="I48">
        <v>0.74182379697328771</v>
      </c>
      <c r="J48">
        <v>0.37089236937996073</v>
      </c>
      <c r="K48">
        <v>5.3241906303166331E-2</v>
      </c>
      <c r="L48">
        <v>5.7076865823831924E-2</v>
      </c>
      <c r="M48">
        <v>4.8035538169154103E-2</v>
      </c>
      <c r="N48">
        <v>5.8752697270068703E-2</v>
      </c>
      <c r="O48">
        <v>5.0252263485660031E-2</v>
      </c>
      <c r="P48">
        <v>0.86911095725761023</v>
      </c>
      <c r="Q48">
        <v>0.20027615803888249</v>
      </c>
      <c r="R48">
        <v>0.13430879890062464</v>
      </c>
    </row>
    <row r="49" spans="1:18" x14ac:dyDescent="0.3">
      <c r="A49" t="s">
        <v>53</v>
      </c>
      <c r="B49" t="s">
        <v>27</v>
      </c>
      <c r="C49">
        <v>1.3429398536993167</v>
      </c>
      <c r="D49">
        <v>2.0506474533703414</v>
      </c>
      <c r="E49">
        <v>2.9691577034058474</v>
      </c>
      <c r="F49">
        <v>2.5506927250678917</v>
      </c>
      <c r="G49">
        <v>1.9835130365184552</v>
      </c>
      <c r="H49">
        <v>2.5826010954982892</v>
      </c>
      <c r="I49">
        <v>3.13267544924296</v>
      </c>
      <c r="J49">
        <v>2.9798223613564661</v>
      </c>
      <c r="K49">
        <v>0.15062515080653516</v>
      </c>
      <c r="L49">
        <v>0.2889002042092253</v>
      </c>
      <c r="M49">
        <v>0.30982042347343058</v>
      </c>
      <c r="N49">
        <v>0.53656611648906249</v>
      </c>
      <c r="O49">
        <v>0.17654357536692436</v>
      </c>
      <c r="P49">
        <v>3.0528494731335263</v>
      </c>
      <c r="Q49">
        <v>1.7192656489182607</v>
      </c>
      <c r="R49">
        <v>1.5741765176936489</v>
      </c>
    </row>
    <row r="50" spans="1:18" x14ac:dyDescent="0.3">
      <c r="A50" t="s">
        <v>53</v>
      </c>
      <c r="B50" t="s">
        <v>27</v>
      </c>
      <c r="C50">
        <v>0.99854212532771747</v>
      </c>
      <c r="D50">
        <v>1.5407076884171855</v>
      </c>
      <c r="E50">
        <v>1.7803223933071746</v>
      </c>
      <c r="F50">
        <v>1.384701821981708</v>
      </c>
      <c r="G50">
        <v>1.8307429873259526</v>
      </c>
      <c r="H50">
        <v>1.4951901079200622</v>
      </c>
      <c r="I50">
        <v>2.0097391339884862</v>
      </c>
      <c r="J50">
        <v>1.2835140318729574</v>
      </c>
      <c r="K50">
        <v>0.29075240218721049</v>
      </c>
      <c r="L50">
        <v>0.37185989516417889</v>
      </c>
      <c r="M50">
        <v>0.26664122542687224</v>
      </c>
      <c r="N50">
        <v>0.26100821137953845</v>
      </c>
      <c r="O50">
        <v>0.28497594034361573</v>
      </c>
      <c r="P50">
        <v>1.5126349370008365</v>
      </c>
      <c r="Q50">
        <v>0.49184357255131561</v>
      </c>
      <c r="R50">
        <v>0.4424633440270645</v>
      </c>
    </row>
    <row r="51" spans="1:18" x14ac:dyDescent="0.3">
      <c r="A51" t="s">
        <v>54</v>
      </c>
      <c r="B51" t="s">
        <v>27</v>
      </c>
      <c r="C51">
        <v>0.28612478758332516</v>
      </c>
      <c r="D51">
        <v>0.37673841709706446</v>
      </c>
      <c r="E51">
        <v>0.45311524945708259</v>
      </c>
      <c r="F51">
        <v>0.49023024342180621</v>
      </c>
      <c r="G51">
        <v>0.50659713860292965</v>
      </c>
      <c r="H51">
        <v>0.35340857096292377</v>
      </c>
      <c r="I51">
        <v>0.5395476767921572</v>
      </c>
      <c r="J51">
        <v>0.58553762290657807</v>
      </c>
      <c r="K51">
        <v>0.1403422254303516</v>
      </c>
      <c r="L51">
        <v>0.18028210568209038</v>
      </c>
      <c r="M51">
        <v>0.14832951896189345</v>
      </c>
      <c r="N51">
        <v>0.14357667315275119</v>
      </c>
      <c r="O51">
        <v>0.20220249192194331</v>
      </c>
      <c r="P51">
        <v>0.70292619325798578</v>
      </c>
      <c r="Q51">
        <v>0.24425182426699527</v>
      </c>
      <c r="R51">
        <v>0.24861182944094962</v>
      </c>
    </row>
    <row r="52" spans="1:18" x14ac:dyDescent="0.3">
      <c r="A52" t="s">
        <v>55</v>
      </c>
      <c r="B52" t="s">
        <v>27</v>
      </c>
      <c r="C52">
        <v>2.5100889650641731</v>
      </c>
      <c r="D52">
        <v>2.4848221464843712</v>
      </c>
      <c r="E52">
        <v>3.4947069201955654</v>
      </c>
      <c r="F52">
        <v>4.4214188112618764</v>
      </c>
      <c r="G52">
        <v>2.1454409633192268</v>
      </c>
      <c r="H52">
        <v>3.1004763438659575</v>
      </c>
      <c r="I52">
        <v>3.7308224312378053</v>
      </c>
      <c r="J52">
        <v>4.579254366518553</v>
      </c>
      <c r="K52">
        <v>0.24256238605143746</v>
      </c>
      <c r="L52">
        <v>0.20683818349003313</v>
      </c>
      <c r="M52">
        <v>0.29535697571700392</v>
      </c>
      <c r="N52">
        <v>0.48745166811119228</v>
      </c>
      <c r="O52">
        <v>0.19700251215497933</v>
      </c>
      <c r="P52">
        <v>17.573154831449646</v>
      </c>
      <c r="Q52">
        <v>4.0397176209550256</v>
      </c>
      <c r="R52">
        <v>1.6216354572345058</v>
      </c>
    </row>
    <row r="53" spans="1:18" x14ac:dyDescent="0.3">
      <c r="A53" t="s">
        <v>56</v>
      </c>
      <c r="B53" t="s">
        <v>27</v>
      </c>
      <c r="C53">
        <v>10.771408706984136</v>
      </c>
      <c r="D53">
        <v>12.789325599670335</v>
      </c>
      <c r="E53">
        <v>15.903236522930483</v>
      </c>
      <c r="F53">
        <v>18.398822386574366</v>
      </c>
      <c r="G53">
        <v>10.148593458619082</v>
      </c>
      <c r="H53">
        <v>14.76135008838668</v>
      </c>
      <c r="I53">
        <v>16.468575106592478</v>
      </c>
      <c r="J53">
        <v>18.488204545196403</v>
      </c>
      <c r="K53">
        <v>0.88282676400404991</v>
      </c>
      <c r="L53">
        <v>1.0562586440793014</v>
      </c>
      <c r="M53">
        <v>1.4153768096435004</v>
      </c>
      <c r="N53">
        <v>1.9461138567772605</v>
      </c>
      <c r="O53">
        <v>0.75484952190927823</v>
      </c>
      <c r="P53">
        <v>26.812320540620252</v>
      </c>
      <c r="Q53">
        <v>8.7712766454988049</v>
      </c>
      <c r="R53">
        <v>5.1511202840114523</v>
      </c>
    </row>
    <row r="54" spans="1:18" x14ac:dyDescent="0.3">
      <c r="A54" t="s">
        <v>57</v>
      </c>
      <c r="B54" t="s">
        <v>27</v>
      </c>
      <c r="C54">
        <v>2.4961440263693718E-2</v>
      </c>
      <c r="D54">
        <v>2.836426521785702E-2</v>
      </c>
      <c r="E54">
        <v>4.6083242197128102E-2</v>
      </c>
      <c r="F54">
        <v>4.8742625728212002E-2</v>
      </c>
      <c r="G54">
        <v>2.890559186901186E-2</v>
      </c>
      <c r="H54">
        <v>3.040346920098002E-2</v>
      </c>
      <c r="I54">
        <v>3.595392925880482E-2</v>
      </c>
      <c r="J54">
        <v>4.4158485182655555E-2</v>
      </c>
      <c r="K54">
        <v>2.7742401110727923E-4</v>
      </c>
      <c r="L54">
        <v>6.0181308722506927E-4</v>
      </c>
      <c r="M54">
        <v>5.1871343048595707E-5</v>
      </c>
      <c r="N54">
        <v>6.7024604365288948E-5</v>
      </c>
      <c r="O54">
        <v>2.1618276539378086E-4</v>
      </c>
      <c r="P54">
        <v>5.7351422810083146E-2</v>
      </c>
      <c r="Q54">
        <v>1.2699663465876329E-2</v>
      </c>
      <c r="R54">
        <v>3.9755988584610005E-3</v>
      </c>
    </row>
    <row r="55" spans="1:18" x14ac:dyDescent="0.3">
      <c r="A55" t="s">
        <v>58</v>
      </c>
      <c r="B55" t="s">
        <v>27</v>
      </c>
      <c r="C55">
        <v>8.7050223367545393E-2</v>
      </c>
      <c r="D55">
        <v>9.0056088383631119E-2</v>
      </c>
      <c r="E55">
        <v>0.13207110429362415</v>
      </c>
      <c r="F55">
        <v>0.10916852703844988</v>
      </c>
      <c r="G55">
        <v>0.1106021854780595</v>
      </c>
      <c r="H55">
        <v>8.2699130013250688E-2</v>
      </c>
      <c r="I55">
        <v>0.1034820322986728</v>
      </c>
      <c r="J55">
        <v>8.0769176422196429E-2</v>
      </c>
      <c r="K55">
        <v>4.7616752003302861E-3</v>
      </c>
      <c r="L55">
        <v>5.4832690234428317E-3</v>
      </c>
      <c r="M55">
        <v>2.7779673136066113E-3</v>
      </c>
      <c r="N55">
        <v>3.7186653771815958E-3</v>
      </c>
      <c r="O55">
        <v>5.8478460985857137E-3</v>
      </c>
      <c r="P55">
        <v>0.13535218650863026</v>
      </c>
      <c r="Q55">
        <v>3.4635807279664588E-2</v>
      </c>
      <c r="R55">
        <v>1.6406190330508483E-2</v>
      </c>
    </row>
    <row r="56" spans="1:18" x14ac:dyDescent="0.3">
      <c r="A56" t="s">
        <v>59</v>
      </c>
      <c r="B56" t="s">
        <v>27</v>
      </c>
      <c r="C56">
        <v>3.4549642051118989E-2</v>
      </c>
      <c r="D56">
        <v>1.9680771355576415E-2</v>
      </c>
      <c r="E56">
        <v>4.5287103513701299E-2</v>
      </c>
      <c r="F56">
        <v>5.0238085002711312E-2</v>
      </c>
      <c r="G56">
        <v>6.959986982285114E-3</v>
      </c>
      <c r="H56">
        <v>3.8986732720532463E-2</v>
      </c>
      <c r="I56">
        <v>2.1942184281450963E-2</v>
      </c>
      <c r="J56">
        <v>5.5713613023403309E-2</v>
      </c>
      <c r="K56">
        <v>0</v>
      </c>
      <c r="L56">
        <v>8.9954038208594881E-4</v>
      </c>
      <c r="M56">
        <v>1.2151407567625575E-4</v>
      </c>
      <c r="N56">
        <v>9.7416477308888277E-3</v>
      </c>
      <c r="O56">
        <v>2.4938591488939512E-4</v>
      </c>
      <c r="P56">
        <v>5.8447535083272162E-2</v>
      </c>
      <c r="Q56">
        <v>2.9717371554151432E-2</v>
      </c>
      <c r="R56">
        <v>1.8187725907119104E-2</v>
      </c>
    </row>
    <row r="57" spans="1:18" x14ac:dyDescent="0.3">
      <c r="A57" t="s">
        <v>60</v>
      </c>
      <c r="B57" t="s">
        <v>27</v>
      </c>
      <c r="C57">
        <v>6.5203152745690556</v>
      </c>
      <c r="D57">
        <v>9.536418024301895</v>
      </c>
      <c r="E57">
        <v>9.8613742444092889</v>
      </c>
      <c r="F57">
        <v>11.916941093666402</v>
      </c>
      <c r="G57">
        <v>6.8808962211227822</v>
      </c>
      <c r="H57">
        <v>10.226236507014868</v>
      </c>
      <c r="I57">
        <v>10.408972879707104</v>
      </c>
      <c r="J57">
        <v>8.1391674891731647</v>
      </c>
      <c r="K57">
        <v>0.83266615241291075</v>
      </c>
      <c r="L57">
        <v>1.2170912279865602</v>
      </c>
      <c r="M57">
        <v>1.4667554805057454</v>
      </c>
      <c r="N57">
        <v>1.5908649895628912</v>
      </c>
      <c r="O57">
        <v>0.74802987631326001</v>
      </c>
      <c r="P57">
        <v>7.435884227472557</v>
      </c>
      <c r="Q57">
        <v>2.8655752848644558</v>
      </c>
      <c r="R57">
        <v>2.6456533450199147</v>
      </c>
    </row>
    <row r="58" spans="1:18" x14ac:dyDescent="0.3">
      <c r="A58" t="s">
        <v>61</v>
      </c>
      <c r="B58" t="s">
        <v>27</v>
      </c>
      <c r="C58">
        <v>5.8949059028022249E-2</v>
      </c>
      <c r="D58">
        <v>6.3243419247749011E-2</v>
      </c>
      <c r="E58">
        <v>8.6109969256530833E-2</v>
      </c>
      <c r="F58">
        <v>9.3793336372503811E-2</v>
      </c>
      <c r="G58">
        <v>5.731998848448925E-2</v>
      </c>
      <c r="H58">
        <v>6.6354089467877006E-2</v>
      </c>
      <c r="I58">
        <v>7.8089000044174642E-2</v>
      </c>
      <c r="J58">
        <v>8.4192918004640196E-2</v>
      </c>
      <c r="K58">
        <v>1.0909933021072777E-2</v>
      </c>
      <c r="L58">
        <v>1.0682275805561204E-2</v>
      </c>
      <c r="M58">
        <v>8.1220529006892049E-3</v>
      </c>
      <c r="N58">
        <v>5.4173605842357513E-3</v>
      </c>
      <c r="O58">
        <v>1.3430439545658587E-2</v>
      </c>
      <c r="P58">
        <v>4.1687624841607915E-2</v>
      </c>
      <c r="Q58">
        <v>1.6266225184376978E-2</v>
      </c>
      <c r="R58">
        <v>1.0094151371574534E-2</v>
      </c>
    </row>
    <row r="59" spans="1:18" x14ac:dyDescent="0.3">
      <c r="A59" t="s">
        <v>62</v>
      </c>
      <c r="B59" t="s">
        <v>27</v>
      </c>
      <c r="C59">
        <v>0.73950432472429339</v>
      </c>
      <c r="D59">
        <v>0.93549447983399203</v>
      </c>
      <c r="E59">
        <v>1.089195867510288</v>
      </c>
      <c r="F59">
        <v>1.4879819781268169</v>
      </c>
      <c r="G59">
        <v>0.63397489079068337</v>
      </c>
      <c r="H59">
        <v>1.1500810912237012</v>
      </c>
      <c r="I59">
        <v>1.127277004528747</v>
      </c>
      <c r="J59">
        <v>1.2492766160485198</v>
      </c>
      <c r="K59">
        <v>5.5570791841326364E-2</v>
      </c>
      <c r="L59">
        <v>8.8383115296012352E-2</v>
      </c>
      <c r="M59">
        <v>9.7232375063276755E-2</v>
      </c>
      <c r="N59">
        <v>0.11174460209882332</v>
      </c>
      <c r="O59">
        <v>5.4003068563470105E-2</v>
      </c>
      <c r="P59">
        <v>0.54133802911367013</v>
      </c>
      <c r="Q59">
        <v>0.20862596808219505</v>
      </c>
      <c r="R59">
        <v>0.21980790382730653</v>
      </c>
    </row>
    <row r="60" spans="1:18" x14ac:dyDescent="0.3">
      <c r="A60" t="s">
        <v>63</v>
      </c>
      <c r="B60" t="s">
        <v>27</v>
      </c>
      <c r="C60">
        <v>1.6463479137861982E-2</v>
      </c>
      <c r="D60">
        <v>1.693145198225246E-2</v>
      </c>
      <c r="E60">
        <v>2.1666694476572365E-2</v>
      </c>
      <c r="F60">
        <v>2.8754877862482108E-2</v>
      </c>
      <c r="G60">
        <v>1.1871939517629871E-2</v>
      </c>
      <c r="H60">
        <v>2.1498386230275147E-2</v>
      </c>
      <c r="I60">
        <v>2.0084369272062041E-2</v>
      </c>
      <c r="J60">
        <v>2.0997651500510313E-2</v>
      </c>
      <c r="K60">
        <v>3.3740177096696993E-4</v>
      </c>
      <c r="L60">
        <v>2.8530952326617949E-4</v>
      </c>
      <c r="M60">
        <v>2.5689335431122707E-4</v>
      </c>
      <c r="N60">
        <v>5.8678840956718538E-4</v>
      </c>
      <c r="O60">
        <v>0</v>
      </c>
      <c r="P60">
        <v>4.8016789257763811E-3</v>
      </c>
      <c r="Q60">
        <v>3.4763042480324591E-3</v>
      </c>
      <c r="R60">
        <v>2.1889523191305931E-3</v>
      </c>
    </row>
    <row r="61" spans="1:18" x14ac:dyDescent="0.3">
      <c r="A61" t="s">
        <v>64</v>
      </c>
      <c r="B61" t="s">
        <v>27</v>
      </c>
      <c r="C61">
        <v>3.8352807149701067E-2</v>
      </c>
      <c r="D61">
        <v>4.0758886551060053E-2</v>
      </c>
      <c r="E61">
        <v>6.2616551665838086E-2</v>
      </c>
      <c r="F61">
        <v>6.3463552961564612E-2</v>
      </c>
      <c r="G61">
        <v>4.300039804246724E-2</v>
      </c>
      <c r="H61">
        <v>4.763774770348541E-2</v>
      </c>
      <c r="I61">
        <v>5.2869595360647427E-2</v>
      </c>
      <c r="J61">
        <v>5.018893910627812E-2</v>
      </c>
      <c r="K61">
        <v>1.1644427690800175E-3</v>
      </c>
      <c r="L61">
        <v>1.9973162745692165E-4</v>
      </c>
      <c r="M61">
        <v>2.9282323304434528E-3</v>
      </c>
      <c r="N61">
        <v>2.2123658664046611E-3</v>
      </c>
      <c r="O61">
        <v>8.4819342100477901E-4</v>
      </c>
      <c r="P61">
        <v>2.5192903053134555E-2</v>
      </c>
      <c r="Q61">
        <v>6.5724933340931659E-3</v>
      </c>
      <c r="R61">
        <v>5.7060248078737771E-3</v>
      </c>
    </row>
    <row r="62" spans="1:18" x14ac:dyDescent="0.3">
      <c r="A62" t="s">
        <v>65</v>
      </c>
      <c r="B62" t="s">
        <v>27</v>
      </c>
      <c r="C62">
        <v>4.6271842032748645E-2</v>
      </c>
      <c r="D62">
        <v>6.5965517637178686E-2</v>
      </c>
      <c r="E62">
        <v>8.6940297944767389E-2</v>
      </c>
      <c r="F62">
        <v>6.5566542566329267E-2</v>
      </c>
      <c r="G62">
        <v>3.6506630283875859E-2</v>
      </c>
      <c r="H62">
        <v>7.9311556843225037E-2</v>
      </c>
      <c r="I62">
        <v>6.202844972936386E-2</v>
      </c>
      <c r="J62">
        <v>5.4390803775640942E-2</v>
      </c>
      <c r="K62">
        <v>5.5212501758532515E-5</v>
      </c>
      <c r="L62">
        <v>1.4302879089799036E-3</v>
      </c>
      <c r="M62">
        <v>2.4232433394343967E-3</v>
      </c>
      <c r="N62">
        <v>7.8176907681166226E-4</v>
      </c>
      <c r="O62">
        <v>7.6635767385255921E-4</v>
      </c>
      <c r="P62">
        <v>2.9740001063847676E-2</v>
      </c>
      <c r="Q62">
        <v>6.7156329348356672E-3</v>
      </c>
      <c r="R62">
        <v>6.3558472108178159E-3</v>
      </c>
    </row>
    <row r="63" spans="1:18" x14ac:dyDescent="0.3">
      <c r="A63" t="s">
        <v>66</v>
      </c>
      <c r="B63" t="s">
        <v>27</v>
      </c>
      <c r="C63">
        <v>0.14654862846536282</v>
      </c>
      <c r="D63">
        <v>0.16028622683091626</v>
      </c>
      <c r="E63">
        <v>0.19043832679025166</v>
      </c>
      <c r="F63">
        <v>0.23992774735248359</v>
      </c>
      <c r="G63">
        <v>0.12579593696450725</v>
      </c>
      <c r="H63">
        <v>0.24106817571194883</v>
      </c>
      <c r="I63">
        <v>0.22102789784599075</v>
      </c>
      <c r="J63">
        <v>0.21682399816999068</v>
      </c>
      <c r="K63">
        <v>4.5789472581054223E-3</v>
      </c>
      <c r="L63">
        <v>3.5738496261252558E-3</v>
      </c>
      <c r="M63">
        <v>8.2592972954582174E-3</v>
      </c>
      <c r="N63">
        <v>8.7150449753213167E-3</v>
      </c>
      <c r="O63">
        <v>3.6472317103205497E-3</v>
      </c>
      <c r="P63">
        <v>0.17647407598343096</v>
      </c>
      <c r="Q63">
        <v>3.5550310284408346E-2</v>
      </c>
      <c r="R63">
        <v>2.4631189621704654E-2</v>
      </c>
    </row>
    <row r="64" spans="1:18" x14ac:dyDescent="0.3">
      <c r="A64" t="s">
        <v>67</v>
      </c>
      <c r="B64" t="s">
        <v>27</v>
      </c>
      <c r="C64">
        <v>0.4246867693416656</v>
      </c>
      <c r="D64">
        <v>0.58751956905190084</v>
      </c>
      <c r="E64">
        <v>0.68233481027438225</v>
      </c>
      <c r="F64">
        <v>0.60986698538175133</v>
      </c>
      <c r="G64">
        <v>0.44124319385300359</v>
      </c>
      <c r="H64">
        <v>0.68259599376016433</v>
      </c>
      <c r="I64">
        <v>0.72055441952934918</v>
      </c>
      <c r="J64">
        <v>0.54935489936484261</v>
      </c>
      <c r="K64">
        <v>1.7162094965825485E-2</v>
      </c>
      <c r="L64">
        <v>2.2565185551453343E-2</v>
      </c>
      <c r="M64">
        <v>2.8261788061280334E-2</v>
      </c>
      <c r="N64">
        <v>2.5317944216441929E-2</v>
      </c>
      <c r="O64">
        <v>2.7061206180700213E-2</v>
      </c>
      <c r="P64">
        <v>0.23612379872116845</v>
      </c>
      <c r="Q64">
        <v>6.1351223318244129E-2</v>
      </c>
      <c r="R64">
        <v>5.3117505409189671E-2</v>
      </c>
    </row>
    <row r="65" spans="1:18" x14ac:dyDescent="0.3">
      <c r="A65" t="s">
        <v>68</v>
      </c>
      <c r="B65" t="s">
        <v>27</v>
      </c>
      <c r="C65">
        <v>0.12034904667513073</v>
      </c>
      <c r="D65">
        <v>0.13637712931042578</v>
      </c>
      <c r="E65">
        <v>0.16674953774350326</v>
      </c>
      <c r="F65">
        <v>0.19296097951273955</v>
      </c>
      <c r="G65">
        <v>0.1279188995009698</v>
      </c>
      <c r="H65">
        <v>0.13884815530642547</v>
      </c>
      <c r="I65">
        <v>0.16959072994585345</v>
      </c>
      <c r="J65">
        <v>0.18332579927812598</v>
      </c>
      <c r="K65">
        <v>7.0654804326947505E-3</v>
      </c>
      <c r="L65">
        <v>7.4805852980120487E-3</v>
      </c>
      <c r="M65">
        <v>7.5167699288874118E-3</v>
      </c>
      <c r="N65">
        <v>8.0798806805097625E-3</v>
      </c>
      <c r="O65">
        <v>7.5783311685753635E-3</v>
      </c>
      <c r="P65">
        <v>0.11042447190868661</v>
      </c>
      <c r="Q65">
        <v>3.2763064169950208E-2</v>
      </c>
      <c r="R65">
        <v>2.0513213944621085E-2</v>
      </c>
    </row>
    <row r="66" spans="1:18" x14ac:dyDescent="0.3">
      <c r="A66" t="s">
        <v>69</v>
      </c>
      <c r="B66" t="s">
        <v>27</v>
      </c>
      <c r="C66">
        <v>5.4343003519739495E-2</v>
      </c>
      <c r="D66">
        <v>8.0937058779041796E-2</v>
      </c>
      <c r="E66">
        <v>0.11878584528183948</v>
      </c>
      <c r="F66">
        <v>8.5241178646460858E-2</v>
      </c>
      <c r="G66">
        <v>8.7582611308181096E-2</v>
      </c>
      <c r="H66">
        <v>8.4054159281260921E-2</v>
      </c>
      <c r="I66">
        <v>0.11337880384401566</v>
      </c>
      <c r="J66">
        <v>9.7304292019226038E-2</v>
      </c>
      <c r="K66">
        <v>3.8910302991412272E-3</v>
      </c>
      <c r="L66">
        <v>5.1503829776812947E-3</v>
      </c>
      <c r="M66">
        <v>3.9061866203487952E-3</v>
      </c>
      <c r="N66">
        <v>3.5037435053325702E-3</v>
      </c>
      <c r="O66">
        <v>4.9868658420883991E-3</v>
      </c>
      <c r="P66">
        <v>7.121193929686033E-2</v>
      </c>
      <c r="Q66">
        <v>2.6608061338022664E-2</v>
      </c>
      <c r="R66">
        <v>1.5548278731116071E-2</v>
      </c>
    </row>
    <row r="67" spans="1:18" x14ac:dyDescent="0.3">
      <c r="A67" t="s">
        <v>70</v>
      </c>
      <c r="B67" t="s">
        <v>27</v>
      </c>
      <c r="C67">
        <v>3.3539690430495525E-2</v>
      </c>
      <c r="D67">
        <v>6.3424892473710998E-2</v>
      </c>
      <c r="E67">
        <v>3.6837288039294133E-2</v>
      </c>
      <c r="F67">
        <v>5.5986256589068042E-2</v>
      </c>
      <c r="G67">
        <v>2.1679193901758896E-2</v>
      </c>
      <c r="H67">
        <v>3.5696552279145068E-2</v>
      </c>
      <c r="I67">
        <v>2.776738928752558E-2</v>
      </c>
      <c r="J67">
        <v>4.528676365868816E-2</v>
      </c>
      <c r="K67">
        <v>1.102100294673887E-3</v>
      </c>
      <c r="L67">
        <v>7.9630830497338251E-4</v>
      </c>
      <c r="M67">
        <v>1.8506878771544426E-4</v>
      </c>
      <c r="N67">
        <v>2.4804642838658172E-4</v>
      </c>
      <c r="O67">
        <v>2.7483171751953848E-4</v>
      </c>
      <c r="P67">
        <v>1.287047959486453E-2</v>
      </c>
      <c r="Q67">
        <v>4.5327540235125287E-3</v>
      </c>
      <c r="R67">
        <v>5.7498330597576452E-3</v>
      </c>
    </row>
    <row r="68" spans="1:18" x14ac:dyDescent="0.3">
      <c r="A68" t="s">
        <v>71</v>
      </c>
      <c r="B68" t="s">
        <v>27</v>
      </c>
      <c r="C68">
        <v>3.2026875869059536E-2</v>
      </c>
      <c r="D68">
        <v>3.6122245627731538E-2</v>
      </c>
      <c r="E68">
        <v>5.5827393567903998E-2</v>
      </c>
      <c r="F68">
        <v>3.8947367480241496E-2</v>
      </c>
      <c r="G68">
        <v>2.4905264422853967E-2</v>
      </c>
      <c r="H68">
        <v>5.4709306695913916E-2</v>
      </c>
      <c r="I68">
        <v>3.6131897519050014E-2</v>
      </c>
      <c r="J68">
        <v>3.8073562642948658E-2</v>
      </c>
      <c r="K68">
        <v>2.8304916540714269E-4</v>
      </c>
      <c r="L68">
        <v>5.0606159541051509E-4</v>
      </c>
      <c r="M68">
        <v>2.0885781614207294E-3</v>
      </c>
      <c r="N68">
        <v>8.737201869326371E-5</v>
      </c>
      <c r="O68">
        <v>8.8655392748238223E-4</v>
      </c>
      <c r="P68">
        <v>2.5797532726409785E-2</v>
      </c>
      <c r="Q68">
        <v>6.3577839329794139E-3</v>
      </c>
      <c r="R68">
        <v>7.0166216767328215E-3</v>
      </c>
    </row>
    <row r="69" spans="1:18" x14ac:dyDescent="0.3">
      <c r="A69" t="s">
        <v>72</v>
      </c>
      <c r="B69" t="s">
        <v>27</v>
      </c>
      <c r="C69">
        <v>4.4708318603331562E-2</v>
      </c>
      <c r="D69">
        <v>5.7164066178022784E-2</v>
      </c>
      <c r="E69">
        <v>7.6194867861706234E-2</v>
      </c>
      <c r="F69">
        <v>7.4352365804012735E-2</v>
      </c>
      <c r="G69">
        <v>5.1200861173508902E-2</v>
      </c>
      <c r="H69">
        <v>5.8520326512192751E-2</v>
      </c>
      <c r="I69">
        <v>5.456246417761397E-2</v>
      </c>
      <c r="J69">
        <v>6.1043756168798743E-2</v>
      </c>
      <c r="K69">
        <v>1.0318754384462922E-4</v>
      </c>
      <c r="L69">
        <v>1.3861524557216326E-3</v>
      </c>
      <c r="M69">
        <v>4.1595608876146626E-4</v>
      </c>
      <c r="N69">
        <v>0</v>
      </c>
      <c r="O69">
        <v>0</v>
      </c>
      <c r="P69">
        <v>5.4027727530090663E-2</v>
      </c>
      <c r="Q69">
        <v>1.4385529874621338E-2</v>
      </c>
      <c r="R69">
        <v>5.1803257852673645E-3</v>
      </c>
    </row>
    <row r="70" spans="1:18" x14ac:dyDescent="0.3">
      <c r="A70" t="s">
        <v>73</v>
      </c>
      <c r="B70" t="s">
        <v>74</v>
      </c>
      <c r="C70">
        <v>0.57765852108463378</v>
      </c>
      <c r="D70">
        <v>0.62517526343901109</v>
      </c>
      <c r="E70">
        <v>0.68428852483493874</v>
      </c>
      <c r="F70">
        <v>0.7140818035734221</v>
      </c>
      <c r="G70">
        <v>0.5682046788767452</v>
      </c>
      <c r="H70">
        <v>0.59578943127825756</v>
      </c>
      <c r="I70">
        <v>0.67107056180263491</v>
      </c>
      <c r="J70">
        <v>0.78162464081017624</v>
      </c>
      <c r="K70">
        <v>0.35169754527044461</v>
      </c>
      <c r="L70">
        <v>0.42040889374827711</v>
      </c>
      <c r="M70">
        <v>0.33206105360010119</v>
      </c>
      <c r="N70">
        <v>0.30886710243045545</v>
      </c>
      <c r="O70">
        <v>0.45222774858596515</v>
      </c>
      <c r="P70">
        <v>0.56997838205828621</v>
      </c>
      <c r="Q70">
        <v>0.29621945153656437</v>
      </c>
      <c r="R70">
        <v>0.34002504837195369</v>
      </c>
    </row>
    <row r="71" spans="1:18" x14ac:dyDescent="0.3">
      <c r="A71" t="s">
        <v>75</v>
      </c>
      <c r="B71" t="s">
        <v>74</v>
      </c>
      <c r="C71">
        <v>1.0982695656905362E-2</v>
      </c>
      <c r="D71">
        <v>1.0992740662646763E-2</v>
      </c>
      <c r="E71">
        <v>1.2410971745935612E-2</v>
      </c>
      <c r="F71">
        <v>1.2949742655117492E-2</v>
      </c>
      <c r="G71">
        <v>1.1763710054986682E-2</v>
      </c>
      <c r="H71">
        <v>1.1149350195846853E-2</v>
      </c>
      <c r="I71">
        <v>1.3794710513640193E-2</v>
      </c>
      <c r="J71">
        <v>1.5021666192972081E-2</v>
      </c>
      <c r="K71">
        <v>1.4324437510098183E-2</v>
      </c>
      <c r="L71">
        <v>1.12994240926472E-2</v>
      </c>
      <c r="M71">
        <v>1.0423535828354171E-2</v>
      </c>
      <c r="N71">
        <v>7.8804686344642761E-3</v>
      </c>
      <c r="O71">
        <v>1.8421567666244497E-2</v>
      </c>
      <c r="P71">
        <v>8.7688981855120959E-3</v>
      </c>
      <c r="Q71">
        <v>4.3975666228112777E-3</v>
      </c>
      <c r="R71">
        <v>7.6518413290489048E-3</v>
      </c>
    </row>
    <row r="72" spans="1:18" x14ac:dyDescent="0.3">
      <c r="A72" t="s">
        <v>76</v>
      </c>
      <c r="B72" t="s">
        <v>74</v>
      </c>
      <c r="C72">
        <v>1.7667814752412973E-2</v>
      </c>
      <c r="D72">
        <v>2.4512495996814057E-2</v>
      </c>
      <c r="E72">
        <v>2.3742516197163718E-2</v>
      </c>
      <c r="F72">
        <v>2.4058201078507705E-2</v>
      </c>
      <c r="G72">
        <v>2.2020532976248956E-2</v>
      </c>
      <c r="H72">
        <v>1.819126792303763E-2</v>
      </c>
      <c r="I72">
        <v>2.2558562158397757E-2</v>
      </c>
      <c r="J72">
        <v>2.418406554144378E-2</v>
      </c>
      <c r="K72">
        <v>1.1046083252534441E-2</v>
      </c>
      <c r="L72">
        <v>1.3857784264567319E-2</v>
      </c>
      <c r="M72">
        <v>1.1155505933788902E-2</v>
      </c>
      <c r="N72">
        <v>1.0325112606355255E-2</v>
      </c>
      <c r="O72">
        <v>1.1439955487320739E-2</v>
      </c>
      <c r="P72">
        <v>1.557893766345415E-2</v>
      </c>
      <c r="Q72">
        <v>8.4054754436013023E-3</v>
      </c>
      <c r="R72">
        <v>9.6852743539917671E-3</v>
      </c>
    </row>
    <row r="73" spans="1:18" x14ac:dyDescent="0.3">
      <c r="A73" t="s">
        <v>76</v>
      </c>
      <c r="B73" t="s">
        <v>74</v>
      </c>
      <c r="C73">
        <v>0.35931458703603808</v>
      </c>
      <c r="D73">
        <v>0.46003462781361187</v>
      </c>
      <c r="E73">
        <v>0.48989392605956</v>
      </c>
      <c r="F73">
        <v>0.44106701977264123</v>
      </c>
      <c r="G73">
        <v>0.42459250729251291</v>
      </c>
      <c r="H73">
        <v>0.35641504215132158</v>
      </c>
      <c r="I73">
        <v>0.50048147332369863</v>
      </c>
      <c r="J73">
        <v>0.5641392380163045</v>
      </c>
      <c r="K73">
        <v>0.53886828452195257</v>
      </c>
      <c r="L73">
        <v>0.55131913646348785</v>
      </c>
      <c r="M73">
        <v>0.44234924160166084</v>
      </c>
      <c r="N73">
        <v>0.37334366398516317</v>
      </c>
      <c r="O73">
        <v>0.68835797734809956</v>
      </c>
      <c r="P73">
        <v>0.57245347428806792</v>
      </c>
      <c r="Q73">
        <v>0.27359544241920797</v>
      </c>
      <c r="R73">
        <v>0.3501009463052433</v>
      </c>
    </row>
    <row r="74" spans="1:18" x14ac:dyDescent="0.3">
      <c r="A74" t="s">
        <v>77</v>
      </c>
      <c r="B74" t="s">
        <v>74</v>
      </c>
      <c r="C74">
        <v>0.23072534931397953</v>
      </c>
      <c r="D74">
        <v>0.25560503876744473</v>
      </c>
      <c r="E74">
        <v>0.23527607595502498</v>
      </c>
      <c r="F74">
        <v>0.27829562436385663</v>
      </c>
      <c r="G74">
        <v>0.19581207395137068</v>
      </c>
      <c r="H74">
        <v>0.19199070941120253</v>
      </c>
      <c r="I74">
        <v>0.20757176109574388</v>
      </c>
      <c r="J74">
        <v>0.22250429670449964</v>
      </c>
      <c r="K74">
        <v>0.41095872496454766</v>
      </c>
      <c r="L74">
        <v>0.34926852756418253</v>
      </c>
      <c r="M74">
        <v>0.26674679803823304</v>
      </c>
      <c r="N74">
        <v>0.17075579646561767</v>
      </c>
      <c r="O74">
        <v>0.47993255881978958</v>
      </c>
      <c r="P74">
        <v>0.21271649791951922</v>
      </c>
      <c r="Q74">
        <v>0.10131102852552563</v>
      </c>
      <c r="R74">
        <v>0.14610052003269902</v>
      </c>
    </row>
    <row r="75" spans="1:18" x14ac:dyDescent="0.3">
      <c r="A75" t="s">
        <v>78</v>
      </c>
      <c r="B75" t="s">
        <v>74</v>
      </c>
      <c r="C75">
        <v>2.6212259007227377E-2</v>
      </c>
      <c r="D75">
        <v>2.5519672400903033E-2</v>
      </c>
      <c r="E75">
        <v>3.0526790008696406E-2</v>
      </c>
      <c r="F75">
        <v>3.1914035579861909E-2</v>
      </c>
      <c r="G75">
        <v>2.5254928840624271E-2</v>
      </c>
      <c r="H75">
        <v>2.5063806991727125E-2</v>
      </c>
      <c r="I75">
        <v>2.7971401683416424E-2</v>
      </c>
      <c r="J75">
        <v>3.175131256173145E-2</v>
      </c>
      <c r="K75">
        <v>1.5510377684145829E-2</v>
      </c>
      <c r="L75">
        <v>1.8473305393440751E-2</v>
      </c>
      <c r="M75">
        <v>1.4882219114824374E-2</v>
      </c>
      <c r="N75">
        <v>1.2640508029883419E-2</v>
      </c>
      <c r="O75">
        <v>2.0876640080811096E-2</v>
      </c>
      <c r="P75">
        <v>2.7908432813809263E-2</v>
      </c>
      <c r="Q75">
        <v>1.3057512467732582E-2</v>
      </c>
      <c r="R75">
        <v>1.6318573826740748E-2</v>
      </c>
    </row>
    <row r="76" spans="1:18" x14ac:dyDescent="0.3">
      <c r="A76" t="s">
        <v>79</v>
      </c>
      <c r="B76" t="s">
        <v>74</v>
      </c>
      <c r="C76">
        <v>1.149401007571473E-2</v>
      </c>
      <c r="D76">
        <v>1.6908767829007215E-2</v>
      </c>
      <c r="E76">
        <v>1.7602968190614698E-2</v>
      </c>
      <c r="F76">
        <v>1.7225821518138965E-2</v>
      </c>
      <c r="G76">
        <v>9.4451019514383509E-3</v>
      </c>
      <c r="H76">
        <v>1.2948998442422968E-2</v>
      </c>
      <c r="I76">
        <v>1.2627065098860706E-2</v>
      </c>
      <c r="J76">
        <v>2.0694183496611885E-2</v>
      </c>
      <c r="K76">
        <v>3.4539163981327282E-3</v>
      </c>
      <c r="L76">
        <v>9.2086005018528309E-3</v>
      </c>
      <c r="M76">
        <v>6.995945046174238E-3</v>
      </c>
      <c r="N76">
        <v>6.1559237177375567E-3</v>
      </c>
      <c r="O76">
        <v>5.6219453382176056E-3</v>
      </c>
      <c r="P76">
        <v>1.0508534438444335E-2</v>
      </c>
      <c r="Q76">
        <v>5.0019338259462811E-3</v>
      </c>
      <c r="R76">
        <v>7.2612177497510836E-3</v>
      </c>
    </row>
    <row r="77" spans="1:18" x14ac:dyDescent="0.3">
      <c r="A77" t="s">
        <v>80</v>
      </c>
      <c r="B77" t="s">
        <v>74</v>
      </c>
      <c r="C77">
        <v>2.1821716187864292E-2</v>
      </c>
      <c r="D77">
        <v>2.4385464738640675E-2</v>
      </c>
      <c r="E77">
        <v>2.9501089864404216E-2</v>
      </c>
      <c r="F77">
        <v>3.7050003525720486E-2</v>
      </c>
      <c r="G77">
        <v>2.4280863676835563E-2</v>
      </c>
      <c r="H77">
        <v>2.1062236184634354E-2</v>
      </c>
      <c r="I77">
        <v>2.641743492322662E-2</v>
      </c>
      <c r="J77">
        <v>4.0890368217595584E-2</v>
      </c>
      <c r="K77">
        <v>2.7692240499136777E-2</v>
      </c>
      <c r="L77">
        <v>2.9791430949332978E-2</v>
      </c>
      <c r="M77">
        <v>2.4281700612978997E-2</v>
      </c>
      <c r="N77">
        <v>1.9564537406462856E-2</v>
      </c>
      <c r="O77">
        <v>3.2985773292241137E-2</v>
      </c>
      <c r="P77">
        <v>4.2500869431393307E-2</v>
      </c>
      <c r="Q77">
        <v>1.4564454375549468E-2</v>
      </c>
      <c r="R77">
        <v>2.0053227299840472E-2</v>
      </c>
    </row>
    <row r="78" spans="1:18" x14ac:dyDescent="0.3">
      <c r="A78" t="s">
        <v>81</v>
      </c>
      <c r="B78" t="s">
        <v>74</v>
      </c>
      <c r="C78">
        <v>2.9706945158924469E-2</v>
      </c>
      <c r="D78">
        <v>2.4739337529266527E-2</v>
      </c>
      <c r="E78">
        <v>3.2250943108387588E-2</v>
      </c>
      <c r="F78">
        <v>3.1399971454252766E-2</v>
      </c>
      <c r="G78">
        <v>2.9072098734616768E-2</v>
      </c>
      <c r="H78">
        <v>2.2980449492161364E-2</v>
      </c>
      <c r="I78">
        <v>3.4074410803044526E-2</v>
      </c>
      <c r="J78">
        <v>3.1408938403487068E-2</v>
      </c>
      <c r="K78">
        <v>2.8695452730959567E-2</v>
      </c>
      <c r="L78">
        <v>2.109899083304298E-2</v>
      </c>
      <c r="M78">
        <v>1.6286334845922724E-2</v>
      </c>
      <c r="N78">
        <v>1.4786033932706166E-2</v>
      </c>
      <c r="O78">
        <v>4.4668678653920026E-2</v>
      </c>
      <c r="P78">
        <v>1.8655123720468476E-2</v>
      </c>
      <c r="Q78">
        <v>1.1896491261710074E-2</v>
      </c>
      <c r="R78">
        <v>1.3923722723755973E-2</v>
      </c>
    </row>
    <row r="79" spans="1:18" x14ac:dyDescent="0.3">
      <c r="A79" t="s">
        <v>82</v>
      </c>
      <c r="B79" t="s">
        <v>74</v>
      </c>
      <c r="C79">
        <v>2.2324579128676813E-2</v>
      </c>
      <c r="D79">
        <v>2.0910252461468808E-2</v>
      </c>
      <c r="E79">
        <v>2.3273624702630145E-2</v>
      </c>
      <c r="F79">
        <v>2.5133062432054085E-2</v>
      </c>
      <c r="G79">
        <v>1.6867145485777082E-2</v>
      </c>
      <c r="H79">
        <v>1.8436866977864487E-2</v>
      </c>
      <c r="I79">
        <v>1.2054094114656643E-2</v>
      </c>
      <c r="J79">
        <v>2.3865035075806978E-2</v>
      </c>
      <c r="K79">
        <v>9.8708917809706073E-3</v>
      </c>
      <c r="L79">
        <v>7.4170003229789457E-3</v>
      </c>
      <c r="M79">
        <v>8.0657475079634576E-3</v>
      </c>
      <c r="N79">
        <v>4.0399403402548812E-3</v>
      </c>
      <c r="O79">
        <v>1.2607819795638879E-2</v>
      </c>
      <c r="P79">
        <v>1.3478645114182303E-2</v>
      </c>
      <c r="Q79">
        <v>4.934340125595656E-3</v>
      </c>
      <c r="R79">
        <v>5.8995112536941929E-3</v>
      </c>
    </row>
    <row r="80" spans="1:18" x14ac:dyDescent="0.3">
      <c r="A80" t="s">
        <v>83</v>
      </c>
      <c r="B80" t="s">
        <v>84</v>
      </c>
      <c r="C80">
        <v>2.916605056712613E-2</v>
      </c>
      <c r="D80">
        <v>3.436195533590037E-2</v>
      </c>
      <c r="E80">
        <v>3.9538298419263589E-2</v>
      </c>
      <c r="F80">
        <v>4.2868274765569377E-2</v>
      </c>
      <c r="G80">
        <v>4.2251117147245158E-2</v>
      </c>
      <c r="H80">
        <v>3.0170573545540758E-2</v>
      </c>
      <c r="I80">
        <v>4.9614078404942537E-2</v>
      </c>
      <c r="J80">
        <v>3.2731747651249449E-2</v>
      </c>
      <c r="K80">
        <v>0.16764392973924311</v>
      </c>
      <c r="L80">
        <v>0.12896529053772771</v>
      </c>
      <c r="M80">
        <v>9.5261686317875571E-2</v>
      </c>
      <c r="N80">
        <v>6.6396825701812406E-2</v>
      </c>
      <c r="O80">
        <v>0.20953361093766304</v>
      </c>
      <c r="P80">
        <v>7.1530165440689394E-2</v>
      </c>
      <c r="Q80">
        <v>1.9729408302341375E-2</v>
      </c>
      <c r="R80">
        <v>5.4979356114254051E-2</v>
      </c>
    </row>
    <row r="81" spans="1:18" x14ac:dyDescent="0.3">
      <c r="A81" t="s">
        <v>85</v>
      </c>
      <c r="B81" t="s">
        <v>84</v>
      </c>
      <c r="C81">
        <v>2.400219751105135E-3</v>
      </c>
      <c r="D81">
        <v>3.60269721841015E-3</v>
      </c>
      <c r="E81">
        <v>1.897545266940569E-4</v>
      </c>
      <c r="F81">
        <v>1.437977558635746E-3</v>
      </c>
      <c r="G81">
        <v>9.3368724887951606E-4</v>
      </c>
      <c r="H81">
        <v>6.0637559743458771E-3</v>
      </c>
      <c r="I81">
        <v>5.4215209035672119E-4</v>
      </c>
      <c r="J81">
        <v>3.2311561184313162E-4</v>
      </c>
      <c r="K81">
        <v>1.7079688246782899E-2</v>
      </c>
      <c r="L81">
        <v>3.7309419173835096E-3</v>
      </c>
      <c r="M81">
        <v>3.2333371772761015E-3</v>
      </c>
      <c r="N81">
        <v>1.6026819996989201E-3</v>
      </c>
      <c r="O81">
        <v>1.9406153999169645E-2</v>
      </c>
      <c r="P81">
        <v>6.7393225570911517E-3</v>
      </c>
      <c r="Q81">
        <v>3.2031461766155199E-4</v>
      </c>
      <c r="R81">
        <v>3.2381599517492259E-3</v>
      </c>
    </row>
    <row r="82" spans="1:18" x14ac:dyDescent="0.3">
      <c r="A82" t="s">
        <v>86</v>
      </c>
      <c r="B82" t="s">
        <v>84</v>
      </c>
      <c r="C82">
        <v>1.2765957514240516E-2</v>
      </c>
      <c r="D82">
        <v>1.0407489508919386E-2</v>
      </c>
      <c r="E82">
        <v>1.9952309949683975E-2</v>
      </c>
      <c r="F82">
        <v>1.7637072818626275E-2</v>
      </c>
      <c r="G82">
        <v>8.8248638770600709E-3</v>
      </c>
      <c r="H82">
        <v>1.5358409859603697E-2</v>
      </c>
      <c r="I82">
        <v>1.5782746201257313E-2</v>
      </c>
      <c r="J82">
        <v>2.0087247488815036E-2</v>
      </c>
      <c r="K82">
        <v>5.317024828660756E-2</v>
      </c>
      <c r="L82">
        <v>4.9596280525819873E-2</v>
      </c>
      <c r="M82">
        <v>3.9871256223920584E-2</v>
      </c>
      <c r="N82">
        <v>2.5417650239464674E-2</v>
      </c>
      <c r="O82">
        <v>6.6448921776203554E-2</v>
      </c>
      <c r="P82">
        <v>3.0235019509804006E-2</v>
      </c>
      <c r="Q82">
        <v>1.353862057022821E-2</v>
      </c>
      <c r="R82">
        <v>1.9761172287281352E-2</v>
      </c>
    </row>
    <row r="83" spans="1:18" x14ac:dyDescent="0.3">
      <c r="A83" t="s">
        <v>88</v>
      </c>
      <c r="B83" t="s">
        <v>87</v>
      </c>
      <c r="C83">
        <v>2.5031724493627543E-2</v>
      </c>
      <c r="D83">
        <v>3.3528880556051452E-2</v>
      </c>
      <c r="E83">
        <v>4.3147161398621563E-2</v>
      </c>
      <c r="F83">
        <v>3.2400259023830494E-2</v>
      </c>
      <c r="G83">
        <v>4.5399508600663996E-2</v>
      </c>
      <c r="H83">
        <v>3.9385732822069093E-2</v>
      </c>
      <c r="I83">
        <v>4.2885442126917563E-2</v>
      </c>
      <c r="J83">
        <v>6.1017536212703428E-2</v>
      </c>
      <c r="K83">
        <v>6.2506896597715716E-2</v>
      </c>
      <c r="L83">
        <v>8.0888239628220296E-2</v>
      </c>
      <c r="M83">
        <v>5.2670883852621336E-2</v>
      </c>
      <c r="N83">
        <v>5.780169581569472E-2</v>
      </c>
      <c r="O83">
        <v>8.9631281976749383E-2</v>
      </c>
      <c r="P83">
        <v>5.6836578745712275E-2</v>
      </c>
      <c r="Q83">
        <v>3.5645052289673088E-2</v>
      </c>
      <c r="R83">
        <v>5.1043153466376195E-2</v>
      </c>
    </row>
    <row r="84" spans="1:18" x14ac:dyDescent="0.3">
      <c r="A84" t="s">
        <v>89</v>
      </c>
      <c r="B84" t="s">
        <v>87</v>
      </c>
      <c r="C84">
        <v>4.3600777585273018E-2</v>
      </c>
      <c r="D84">
        <v>5.1906837703954545E-2</v>
      </c>
      <c r="E84">
        <v>7.9605281087224061E-2</v>
      </c>
      <c r="F84">
        <v>5.3219921264913747E-2</v>
      </c>
      <c r="G84">
        <v>7.8781051083358755E-2</v>
      </c>
      <c r="H84">
        <v>5.2074650560421154E-2</v>
      </c>
      <c r="I84">
        <v>9.934636745953368E-2</v>
      </c>
      <c r="J84">
        <v>9.844735133397739E-2</v>
      </c>
      <c r="K84">
        <v>2.1505958890894405E-2</v>
      </c>
      <c r="L84">
        <v>2.2313019483844856E-2</v>
      </c>
      <c r="M84">
        <v>2.0920020874699803E-2</v>
      </c>
      <c r="N84">
        <v>1.5574510157094816E-2</v>
      </c>
      <c r="O84">
        <v>3.945463994821366E-2</v>
      </c>
      <c r="P84">
        <v>4.3472891804541919E-2</v>
      </c>
      <c r="Q84">
        <v>2.2612997672010221E-2</v>
      </c>
      <c r="R84">
        <v>2.7666490621042632E-2</v>
      </c>
    </row>
    <row r="85" spans="1:18" x14ac:dyDescent="0.3">
      <c r="A85" t="s">
        <v>90</v>
      </c>
      <c r="B85" t="s">
        <v>87</v>
      </c>
      <c r="C85">
        <v>2.456883342902277E-2</v>
      </c>
      <c r="D85">
        <v>2.7929977017577028E-2</v>
      </c>
      <c r="E85">
        <v>3.1436601124423882E-2</v>
      </c>
      <c r="F85">
        <v>2.5774995974139667E-2</v>
      </c>
      <c r="G85">
        <v>4.0390750167761953E-2</v>
      </c>
      <c r="H85">
        <v>2.9017551354284049E-2</v>
      </c>
      <c r="I85">
        <v>3.6277616566553456E-2</v>
      </c>
      <c r="J85">
        <v>3.8354823791526098E-2</v>
      </c>
      <c r="K85">
        <v>4.9083284377550544E-2</v>
      </c>
      <c r="L85">
        <v>4.1308855639087622E-2</v>
      </c>
      <c r="M85">
        <v>4.2696790770551739E-2</v>
      </c>
      <c r="N85">
        <v>2.7776761704676228E-2</v>
      </c>
      <c r="O85">
        <v>6.2193431334296979E-2</v>
      </c>
      <c r="P85">
        <v>2.7286466907430484E-2</v>
      </c>
      <c r="Q85">
        <v>1.3684479041775372E-2</v>
      </c>
      <c r="R85">
        <v>2.5260708827908492E-2</v>
      </c>
    </row>
    <row r="86" spans="1:18" x14ac:dyDescent="0.3">
      <c r="A86" t="s">
        <v>91</v>
      </c>
      <c r="B86" t="s">
        <v>87</v>
      </c>
      <c r="C86">
        <v>5.0722178579192665</v>
      </c>
      <c r="D86">
        <v>5.639241460221359</v>
      </c>
      <c r="E86">
        <v>5.9216020803993148</v>
      </c>
      <c r="F86">
        <v>7.4547822863233533</v>
      </c>
      <c r="G86">
        <v>5.451605977274486</v>
      </c>
      <c r="H86">
        <v>5.0221400732846053</v>
      </c>
      <c r="I86">
        <v>5.4122016780309012</v>
      </c>
      <c r="J86">
        <v>7.8163232636305553</v>
      </c>
      <c r="K86">
        <v>16.946029548929896</v>
      </c>
      <c r="L86">
        <v>18.201980315919187</v>
      </c>
      <c r="M86">
        <v>15.01228881839705</v>
      </c>
      <c r="N86">
        <v>14.107281849797754</v>
      </c>
      <c r="O86">
        <v>21.240329765631248</v>
      </c>
      <c r="P86">
        <v>12.402319666320851</v>
      </c>
      <c r="Q86">
        <v>7.0172601787415436</v>
      </c>
      <c r="R86">
        <v>9.9637047155404979</v>
      </c>
    </row>
    <row r="87" spans="1:18" x14ac:dyDescent="0.3">
      <c r="A87" t="s">
        <v>92</v>
      </c>
      <c r="B87" t="s">
        <v>87</v>
      </c>
      <c r="C87">
        <v>9.243578490107697E-2</v>
      </c>
      <c r="D87">
        <v>7.1204499467687726E-2</v>
      </c>
      <c r="E87">
        <v>7.8619926501045614E-2</v>
      </c>
      <c r="F87">
        <v>0.13052675778171716</v>
      </c>
      <c r="G87">
        <v>7.5574224037903176E-2</v>
      </c>
      <c r="H87">
        <v>7.995687769601055E-2</v>
      </c>
      <c r="I87">
        <v>6.9038692302715129E-2</v>
      </c>
      <c r="J87">
        <v>9.307899744412125E-2</v>
      </c>
      <c r="K87">
        <v>0.11348588193765599</v>
      </c>
      <c r="L87">
        <v>0.11231642526715552</v>
      </c>
      <c r="M87">
        <v>8.6135244872847128E-2</v>
      </c>
      <c r="N87">
        <v>9.541421179811839E-2</v>
      </c>
      <c r="O87">
        <v>0.14810038151652474</v>
      </c>
      <c r="P87">
        <v>0.10787768101183537</v>
      </c>
      <c r="Q87">
        <v>5.7814335617828456E-2</v>
      </c>
      <c r="R87">
        <v>7.9521233126066501E-2</v>
      </c>
    </row>
    <row r="88" spans="1:18" x14ac:dyDescent="0.3">
      <c r="A88" t="s">
        <v>93</v>
      </c>
      <c r="B88" t="s">
        <v>87</v>
      </c>
      <c r="C88">
        <v>0.36746429128625357</v>
      </c>
      <c r="D88">
        <v>0.46017501128902188</v>
      </c>
      <c r="E88">
        <v>0.52905961627119635</v>
      </c>
      <c r="F88">
        <v>0.45741542151290115</v>
      </c>
      <c r="G88">
        <v>0.40512915007588829</v>
      </c>
      <c r="H88">
        <v>0.5866954859548571</v>
      </c>
      <c r="I88">
        <v>0.37929572956644486</v>
      </c>
      <c r="J88">
        <v>0.82573541831971986</v>
      </c>
      <c r="K88">
        <v>0.35813377640822364</v>
      </c>
      <c r="L88">
        <v>0.52706357332233267</v>
      </c>
      <c r="M88">
        <v>0.2657200695453924</v>
      </c>
      <c r="N88">
        <v>0.31134229706253175</v>
      </c>
      <c r="O88">
        <v>0.53493625033031567</v>
      </c>
      <c r="P88">
        <v>0.64241152224340337</v>
      </c>
      <c r="Q88">
        <v>0.21988510817695986</v>
      </c>
      <c r="R88">
        <v>0.29318654021146801</v>
      </c>
    </row>
    <row r="89" spans="1:18" x14ac:dyDescent="0.3">
      <c r="A89" t="s">
        <v>94</v>
      </c>
      <c r="B89" t="s">
        <v>87</v>
      </c>
      <c r="C89">
        <v>3.7850246282682909E-2</v>
      </c>
      <c r="D89">
        <v>4.7179233275213894E-2</v>
      </c>
      <c r="E89">
        <v>7.6270234795543165E-2</v>
      </c>
      <c r="F89">
        <v>4.8881735322787417E-2</v>
      </c>
      <c r="G89">
        <v>8.2384913858251696E-2</v>
      </c>
      <c r="H89">
        <v>4.3676590530959188E-2</v>
      </c>
      <c r="I89">
        <v>9.4570414331745747E-2</v>
      </c>
      <c r="J89">
        <v>9.6646888029379471E-2</v>
      </c>
      <c r="K89">
        <v>2.3555365336721149E-2</v>
      </c>
      <c r="L89">
        <v>2.7416378450925004E-2</v>
      </c>
      <c r="M89">
        <v>2.8554038272129992E-2</v>
      </c>
      <c r="N89">
        <v>1.810370411422987E-2</v>
      </c>
      <c r="O89">
        <v>4.5186619350719631E-2</v>
      </c>
      <c r="P89">
        <v>6.6272978096008073E-2</v>
      </c>
      <c r="Q89">
        <v>4.0542343936663672E-2</v>
      </c>
      <c r="R89">
        <v>3.665194069178461E-2</v>
      </c>
    </row>
    <row r="90" spans="1:18" x14ac:dyDescent="0.3">
      <c r="A90" t="s">
        <v>95</v>
      </c>
      <c r="B90" t="s">
        <v>87</v>
      </c>
      <c r="C90">
        <v>4.8158474221381593E-2</v>
      </c>
      <c r="D90">
        <v>5.923220429319774E-2</v>
      </c>
      <c r="E90">
        <v>8.0211653140256953E-2</v>
      </c>
      <c r="F90">
        <v>6.7033140938378741E-2</v>
      </c>
      <c r="G90">
        <v>9.2310807094185626E-2</v>
      </c>
      <c r="H90">
        <v>6.3978858912322495E-2</v>
      </c>
      <c r="I90">
        <v>8.7929876763657072E-2</v>
      </c>
      <c r="J90">
        <v>9.0948173900147575E-2</v>
      </c>
      <c r="K90">
        <v>8.1412671060467443E-2</v>
      </c>
      <c r="L90">
        <v>6.9703377892036303E-2</v>
      </c>
      <c r="M90">
        <v>7.4997507597869412E-2</v>
      </c>
      <c r="N90">
        <v>5.169317473793579E-2</v>
      </c>
      <c r="O90">
        <v>0.12920230729354185</v>
      </c>
      <c r="P90">
        <v>9.027306892913034E-2</v>
      </c>
      <c r="Q90">
        <v>4.2941688166397318E-2</v>
      </c>
      <c r="R90">
        <v>5.6275004233372741E-2</v>
      </c>
    </row>
    <row r="91" spans="1:18" x14ac:dyDescent="0.3">
      <c r="A91" t="s">
        <v>96</v>
      </c>
      <c r="B91" t="s">
        <v>87</v>
      </c>
      <c r="C91">
        <v>4.6858818539991257E-2</v>
      </c>
      <c r="D91">
        <v>4.3290657618809458E-2</v>
      </c>
      <c r="E91">
        <v>6.1073035216406363E-2</v>
      </c>
      <c r="F91">
        <v>6.2077807205322307E-2</v>
      </c>
      <c r="G91">
        <v>5.773815742317881E-2</v>
      </c>
      <c r="H91">
        <v>4.7566745574427659E-2</v>
      </c>
      <c r="I91">
        <v>5.6199229270819509E-2</v>
      </c>
      <c r="J91">
        <v>6.4866233001431087E-2</v>
      </c>
      <c r="K91">
        <v>0.15742003262006685</v>
      </c>
      <c r="L91">
        <v>0.10666020241197503</v>
      </c>
      <c r="M91">
        <v>9.318104652441167E-2</v>
      </c>
      <c r="N91">
        <v>9.8254008521919164E-2</v>
      </c>
      <c r="O91">
        <v>0.173123235760967</v>
      </c>
      <c r="P91">
        <v>1.12554971441245E-2</v>
      </c>
      <c r="Q91">
        <v>5.1684504126796614E-2</v>
      </c>
      <c r="R91">
        <v>7.5927053097769703E-2</v>
      </c>
    </row>
    <row r="92" spans="1:18" x14ac:dyDescent="0.3">
      <c r="A92" t="s">
        <v>97</v>
      </c>
      <c r="B92" t="s">
        <v>87</v>
      </c>
      <c r="C92">
        <v>0.14801831965861978</v>
      </c>
      <c r="D92">
        <v>0.17071008483302424</v>
      </c>
      <c r="E92">
        <v>0.21014581462921086</v>
      </c>
      <c r="F92">
        <v>0.22453288746486458</v>
      </c>
      <c r="G92">
        <v>0.15174400166996238</v>
      </c>
      <c r="H92">
        <v>0.16011410672473189</v>
      </c>
      <c r="I92">
        <v>0.18187876294863589</v>
      </c>
      <c r="J92">
        <v>0.20713587008860346</v>
      </c>
      <c r="K92">
        <v>0.96898498516745779</v>
      </c>
      <c r="L92">
        <v>0.60177107820153386</v>
      </c>
      <c r="M92">
        <v>0.71660022605023055</v>
      </c>
      <c r="N92">
        <v>0.50805738261748046</v>
      </c>
      <c r="O92">
        <v>1.1557067099874974</v>
      </c>
      <c r="P92">
        <v>0.27859196347766357</v>
      </c>
      <c r="Q92">
        <v>0.15326222114038324</v>
      </c>
      <c r="R92">
        <v>0.31898347751134021</v>
      </c>
    </row>
    <row r="93" spans="1:18" x14ac:dyDescent="0.3">
      <c r="A93" t="s">
        <v>98</v>
      </c>
      <c r="B93" t="s">
        <v>87</v>
      </c>
      <c r="C93">
        <v>4.5612573366055315E-2</v>
      </c>
      <c r="D93">
        <v>4.6420880346371533E-2</v>
      </c>
      <c r="E93">
        <v>6.5810316880725819E-2</v>
      </c>
      <c r="F93">
        <v>5.9808881503373393E-2</v>
      </c>
      <c r="G93">
        <v>5.0362455218630975E-2</v>
      </c>
      <c r="H93">
        <v>4.2891881144508474E-2</v>
      </c>
      <c r="I93">
        <v>7.5891857921013536E-2</v>
      </c>
      <c r="J93">
        <v>8.8255737949235108E-2</v>
      </c>
      <c r="K93">
        <v>4.463863414816379E-2</v>
      </c>
      <c r="L93">
        <v>3.2945017331928492E-2</v>
      </c>
      <c r="M93">
        <v>3.1469542403811869E-2</v>
      </c>
      <c r="N93">
        <v>4.7122876885568928E-3</v>
      </c>
      <c r="O93">
        <v>6.0185783726312655E-2</v>
      </c>
      <c r="P93">
        <v>5.0713828300216882E-2</v>
      </c>
      <c r="Q93">
        <v>2.4108479349446942E-2</v>
      </c>
      <c r="R93">
        <v>3.4536012126738916E-2</v>
      </c>
    </row>
    <row r="94" spans="1:18" x14ac:dyDescent="0.3">
      <c r="A94" t="s">
        <v>99</v>
      </c>
      <c r="B94" t="s">
        <v>87</v>
      </c>
      <c r="C94">
        <v>7.9724084126930411E-2</v>
      </c>
      <c r="D94">
        <v>9.5875172408112483E-2</v>
      </c>
      <c r="E94">
        <v>0.11435797937667157</v>
      </c>
      <c r="F94">
        <v>0.11155853891342422</v>
      </c>
      <c r="G94">
        <v>0.12367662971973688</v>
      </c>
      <c r="H94">
        <v>7.6300465874038034E-2</v>
      </c>
      <c r="I94">
        <v>0.13940222091827553</v>
      </c>
      <c r="J94">
        <v>0.16666674076507246</v>
      </c>
      <c r="K94">
        <v>5.2311099529727664E-2</v>
      </c>
      <c r="L94">
        <v>5.3046581263371959E-2</v>
      </c>
      <c r="M94">
        <v>4.6302809038684591E-2</v>
      </c>
      <c r="N94">
        <v>3.5231228104653234E-2</v>
      </c>
      <c r="O94">
        <v>8.008768175328769E-2</v>
      </c>
      <c r="P94">
        <v>8.9113973633212495E-2</v>
      </c>
      <c r="Q94">
        <v>4.4026323229153626E-2</v>
      </c>
      <c r="R94">
        <v>6.782565537269751E-2</v>
      </c>
    </row>
    <row r="95" spans="1:18" x14ac:dyDescent="0.3">
      <c r="A95" t="s">
        <v>99</v>
      </c>
      <c r="B95" t="s">
        <v>87</v>
      </c>
      <c r="C95">
        <v>0.86240166036366883</v>
      </c>
      <c r="D95">
        <v>0.82499117556829205</v>
      </c>
      <c r="E95">
        <v>1.2601169227089741</v>
      </c>
      <c r="F95">
        <v>0.98671040926354403</v>
      </c>
      <c r="G95">
        <v>1.2101954445350225</v>
      </c>
      <c r="H95">
        <v>0.7753596575908811</v>
      </c>
      <c r="I95">
        <v>1.208381565345793</v>
      </c>
      <c r="J95">
        <v>1.4448305069098997</v>
      </c>
      <c r="K95">
        <v>3.1279065879430692</v>
      </c>
      <c r="L95">
        <v>2.6820986571432321</v>
      </c>
      <c r="M95">
        <v>1.9168160935926044</v>
      </c>
      <c r="N95">
        <v>2.3990366072941876</v>
      </c>
      <c r="O95">
        <v>5.4148292731287331</v>
      </c>
      <c r="P95">
        <v>2.5131913298547919</v>
      </c>
      <c r="Q95">
        <v>1.3569441989664857</v>
      </c>
      <c r="R95">
        <v>1.817379740114587</v>
      </c>
    </row>
    <row r="96" spans="1:18" x14ac:dyDescent="0.3">
      <c r="A96" t="s">
        <v>100</v>
      </c>
      <c r="B96" t="s">
        <v>87</v>
      </c>
      <c r="C96">
        <v>7.0199210297562891</v>
      </c>
      <c r="D96">
        <v>7.6625916150475639</v>
      </c>
      <c r="E96">
        <v>9.2414890707543851</v>
      </c>
      <c r="F96">
        <v>10.133929755184633</v>
      </c>
      <c r="G96">
        <v>10.364159598812867</v>
      </c>
      <c r="H96">
        <v>8.0724891138068706</v>
      </c>
      <c r="I96">
        <v>8.7929876763657049</v>
      </c>
      <c r="J96">
        <v>10.386525925973991</v>
      </c>
      <c r="K96">
        <v>29.639540722769297</v>
      </c>
      <c r="L96">
        <v>33.682169182728956</v>
      </c>
      <c r="M96">
        <v>28.541250973306827</v>
      </c>
      <c r="N96">
        <v>23.502276011038617</v>
      </c>
      <c r="O96">
        <v>38.203497235991541</v>
      </c>
      <c r="P96">
        <v>15.477331304314642</v>
      </c>
      <c r="Q96">
        <v>9.9079769596329683</v>
      </c>
      <c r="R96">
        <v>16.304244079975362</v>
      </c>
    </row>
    <row r="97" spans="1:18" x14ac:dyDescent="0.3">
      <c r="A97" t="s">
        <v>101</v>
      </c>
      <c r="B97" t="s">
        <v>87</v>
      </c>
      <c r="C97">
        <v>0.31120522343428841</v>
      </c>
      <c r="D97">
        <v>0.31253821769524387</v>
      </c>
      <c r="E97">
        <v>0.41214350479579231</v>
      </c>
      <c r="F97">
        <v>0.38971067856674557</v>
      </c>
      <c r="G97">
        <v>0.40879409527069466</v>
      </c>
      <c r="H97">
        <v>0.32507003732330869</v>
      </c>
      <c r="I97">
        <v>0.47988515331951231</v>
      </c>
      <c r="J97">
        <v>0.67905547203688099</v>
      </c>
      <c r="K97">
        <v>0.18572745915304875</v>
      </c>
      <c r="L97">
        <v>0.20909595767897818</v>
      </c>
      <c r="M97">
        <v>0.15817888644256517</v>
      </c>
      <c r="N97">
        <v>0.18044541682484022</v>
      </c>
      <c r="O97">
        <v>0.32253295267400323</v>
      </c>
      <c r="P97">
        <v>0.52241106807779203</v>
      </c>
      <c r="Q97">
        <v>0.24502892099540144</v>
      </c>
      <c r="R97">
        <v>0.25420128103357142</v>
      </c>
    </row>
    <row r="98" spans="1:18" x14ac:dyDescent="0.3">
      <c r="A98" t="s">
        <v>102</v>
      </c>
      <c r="B98" t="s">
        <v>87</v>
      </c>
      <c r="C98">
        <v>3.576723649196141E-2</v>
      </c>
      <c r="D98">
        <v>4.2580710196063423E-2</v>
      </c>
      <c r="E98">
        <v>3.5321172089165832E-2</v>
      </c>
      <c r="F98">
        <v>6.3457314032107248E-2</v>
      </c>
      <c r="G98">
        <v>2.2539412948059223E-2</v>
      </c>
      <c r="H98">
        <v>4.861859007115947E-2</v>
      </c>
      <c r="I98">
        <v>2.6480370253043301E-2</v>
      </c>
      <c r="J98">
        <v>4.329370937019375E-2</v>
      </c>
      <c r="K98">
        <v>1.5703576891147434E-2</v>
      </c>
      <c r="L98">
        <v>3.0095641908642081E-2</v>
      </c>
      <c r="M98">
        <v>2.0434103519419492E-2</v>
      </c>
      <c r="N98">
        <v>1.9834205242795964E-2</v>
      </c>
      <c r="O98">
        <v>1.467910461200132E-2</v>
      </c>
      <c r="P98">
        <v>2.3481907053770762E-2</v>
      </c>
      <c r="Q98">
        <v>1.2294174097696836E-2</v>
      </c>
      <c r="R98">
        <v>2.1536094846971898E-2</v>
      </c>
    </row>
    <row r="99" spans="1:18" x14ac:dyDescent="0.3">
      <c r="A99" t="s">
        <v>103</v>
      </c>
      <c r="B99" t="s">
        <v>87</v>
      </c>
      <c r="C99">
        <v>7.1587883491377222E-2</v>
      </c>
      <c r="D99">
        <v>8.4257850944995522E-2</v>
      </c>
      <c r="E99">
        <v>0.1052813477078355</v>
      </c>
      <c r="F99">
        <v>8.518454655397005E-2</v>
      </c>
      <c r="G99">
        <v>9.7411189156957845E-2</v>
      </c>
      <c r="H99">
        <v>7.9572870974981474E-2</v>
      </c>
      <c r="I99">
        <v>0.13884611678695774</v>
      </c>
      <c r="J99">
        <v>0.12707306607588728</v>
      </c>
      <c r="K99">
        <v>5.560295863333687E-2</v>
      </c>
      <c r="L99">
        <v>5.9992819857453257E-2</v>
      </c>
      <c r="M99">
        <v>3.7569083942462118E-2</v>
      </c>
      <c r="N99">
        <v>4.8306125520485924E-2</v>
      </c>
      <c r="O99">
        <v>9.4097570495960889E-2</v>
      </c>
      <c r="P99">
        <v>6.8522986611613296E-2</v>
      </c>
      <c r="Q99">
        <v>4.4141360281264141E-2</v>
      </c>
      <c r="R99">
        <v>5.5956165682475432E-2</v>
      </c>
    </row>
    <row r="100" spans="1:18" x14ac:dyDescent="0.3">
      <c r="A100" t="s">
        <v>104</v>
      </c>
      <c r="B100" t="s">
        <v>87</v>
      </c>
      <c r="C100">
        <v>3.9755221048556409E-2</v>
      </c>
      <c r="D100">
        <v>4.2548439858665875E-2</v>
      </c>
      <c r="E100">
        <v>6.0750900063232652E-2</v>
      </c>
      <c r="F100">
        <v>4.7375168656693341E-2</v>
      </c>
      <c r="G100">
        <v>6.1342020198071744E-2</v>
      </c>
      <c r="H100">
        <v>5.5263575939401732E-2</v>
      </c>
      <c r="I100">
        <v>5.2241076336145956E-2</v>
      </c>
      <c r="J100">
        <v>7.7931980468742515E-2</v>
      </c>
      <c r="K100">
        <v>4.200002334916185E-2</v>
      </c>
      <c r="L100">
        <v>5.4421652985057432E-2</v>
      </c>
      <c r="M100">
        <v>3.8349109170675258E-2</v>
      </c>
      <c r="N100">
        <v>3.5408715399890781E-2</v>
      </c>
      <c r="O100">
        <v>6.0258524581674411E-2</v>
      </c>
      <c r="P100">
        <v>4.8232000725428097E-2</v>
      </c>
      <c r="Q100">
        <v>2.353329408889436E-2</v>
      </c>
      <c r="R100">
        <v>3.3521525828429342E-2</v>
      </c>
    </row>
    <row r="101" spans="1:18" x14ac:dyDescent="0.3">
      <c r="A101" t="s">
        <v>105</v>
      </c>
      <c r="B101" t="s">
        <v>87</v>
      </c>
      <c r="C101">
        <v>8.1166167828199149E-3</v>
      </c>
      <c r="D101">
        <v>1.0186131999535749E-2</v>
      </c>
      <c r="E101">
        <v>1.4166367088980888E-2</v>
      </c>
      <c r="F101">
        <v>1.047517618075775E-2</v>
      </c>
      <c r="G101">
        <v>9.3333937627735741E-3</v>
      </c>
      <c r="H101">
        <v>1.6530654543082071E-2</v>
      </c>
      <c r="I101">
        <v>8.4953084060720753E-3</v>
      </c>
      <c r="J101">
        <v>2.6214084994466803E-2</v>
      </c>
      <c r="K101">
        <v>5.0120796390750325E-3</v>
      </c>
      <c r="L101">
        <v>6.1311187590615632E-3</v>
      </c>
      <c r="M101">
        <v>2.6213962587490589E-3</v>
      </c>
      <c r="N101">
        <v>3.2169572261805529E-3</v>
      </c>
      <c r="O101">
        <v>6.3619152099387288E-3</v>
      </c>
      <c r="P101">
        <v>1.0845041045217125E-2</v>
      </c>
      <c r="Q101">
        <v>3.7896491738121782E-3</v>
      </c>
      <c r="R101">
        <v>3.9579458295477968E-3</v>
      </c>
    </row>
    <row r="102" spans="1:18" x14ac:dyDescent="0.3">
      <c r="A102" t="s">
        <v>106</v>
      </c>
      <c r="B102" t="s">
        <v>87</v>
      </c>
      <c r="C102">
        <v>0.51968423753128601</v>
      </c>
      <c r="D102">
        <v>0.63669375685360463</v>
      </c>
      <c r="E102">
        <v>0.59007580410763083</v>
      </c>
      <c r="F102">
        <v>0.86237328079674347</v>
      </c>
      <c r="G102">
        <v>0.57417474718633243</v>
      </c>
      <c r="H102">
        <v>0.52124738393598857</v>
      </c>
      <c r="I102">
        <v>0.57033385467796172</v>
      </c>
      <c r="J102">
        <v>0.86653490788262655</v>
      </c>
      <c r="K102">
        <v>2.0417211716548951</v>
      </c>
      <c r="L102">
        <v>2.2270491492452522</v>
      </c>
      <c r="M102">
        <v>1.8119602432426418</v>
      </c>
      <c r="N102">
        <v>1.7630404660263079</v>
      </c>
      <c r="O102">
        <v>2.4411831059403579</v>
      </c>
      <c r="P102">
        <v>1.5750059609236486</v>
      </c>
      <c r="Q102">
        <v>0.82169322936083655</v>
      </c>
      <c r="R102">
        <v>1.2869483327127218</v>
      </c>
    </row>
    <row r="103" spans="1:18" x14ac:dyDescent="0.3">
      <c r="A103" t="s">
        <v>107</v>
      </c>
      <c r="B103" t="s">
        <v>87</v>
      </c>
      <c r="C103">
        <v>1.8853909131402256E-2</v>
      </c>
      <c r="D103">
        <v>1.9894663005587798E-2</v>
      </c>
      <c r="E103">
        <v>2.3819052208198202E-2</v>
      </c>
      <c r="F103">
        <v>2.5593481917983756E-2</v>
      </c>
      <c r="G103">
        <v>1.8034584479443047E-2</v>
      </c>
      <c r="H103">
        <v>1.8632673942106444E-2</v>
      </c>
      <c r="I103">
        <v>2.0265088785374089E-2</v>
      </c>
      <c r="J103">
        <v>2.6263639030373164E-2</v>
      </c>
      <c r="K103">
        <v>1.8790495350173967E-2</v>
      </c>
      <c r="L103">
        <v>1.44878690676553E-2</v>
      </c>
      <c r="M103">
        <v>1.2604440449994864E-2</v>
      </c>
      <c r="N103">
        <v>9.4526775321930653E-3</v>
      </c>
      <c r="O103">
        <v>2.3378910913266722E-2</v>
      </c>
      <c r="P103">
        <v>1.3495960169057448E-2</v>
      </c>
      <c r="Q103">
        <v>5.3689435606437061E-3</v>
      </c>
      <c r="R103">
        <v>8.9941456675846302E-3</v>
      </c>
    </row>
    <row r="104" spans="1:18" x14ac:dyDescent="0.3">
      <c r="A104" t="s">
        <v>108</v>
      </c>
      <c r="B104" t="s">
        <v>87</v>
      </c>
      <c r="C104">
        <v>1.2323584419977943E-2</v>
      </c>
      <c r="D104">
        <v>1.0676641127978463E-2</v>
      </c>
      <c r="E104">
        <v>1.348230361665316E-2</v>
      </c>
      <c r="F104">
        <v>2.067445099615851E-2</v>
      </c>
      <c r="G104">
        <v>9.8144178195919123E-3</v>
      </c>
      <c r="H104">
        <v>1.3533732524616026E-2</v>
      </c>
      <c r="I104">
        <v>1.134615987926877E-2</v>
      </c>
      <c r="J104">
        <v>2.0779659056735497E-2</v>
      </c>
      <c r="K104">
        <v>6.5965269975048349E-3</v>
      </c>
      <c r="L104">
        <v>5.0579957762616548E-3</v>
      </c>
      <c r="M104">
        <v>6.5944100031067789E-3</v>
      </c>
      <c r="N104">
        <v>3.6118664580840972E-3</v>
      </c>
      <c r="O104">
        <v>1.0623074517030094E-2</v>
      </c>
      <c r="P104">
        <v>5.4532024569122683E-3</v>
      </c>
      <c r="Q104">
        <v>2.4979474172569429E-3</v>
      </c>
      <c r="R104">
        <v>5.1289528710251383E-3</v>
      </c>
    </row>
    <row r="105" spans="1:18" x14ac:dyDescent="0.3">
      <c r="A105" t="s">
        <v>109</v>
      </c>
      <c r="B105" t="s">
        <v>87</v>
      </c>
      <c r="C105">
        <v>9.7207123567003131E-2</v>
      </c>
      <c r="D105">
        <v>9.0905540448890237E-2</v>
      </c>
      <c r="E105">
        <v>9.063367280175974E-2</v>
      </c>
      <c r="F105">
        <v>0.10821868028015544</v>
      </c>
      <c r="G105">
        <v>7.183292581820501E-2</v>
      </c>
      <c r="H105">
        <v>1.8415626665003054E-2</v>
      </c>
      <c r="I105">
        <v>7.8656022573740103E-2</v>
      </c>
      <c r="J105">
        <v>9.4631690569187341E-2</v>
      </c>
      <c r="K105">
        <v>0.14832579151671069</v>
      </c>
      <c r="L105">
        <v>0.13237546120720664</v>
      </c>
      <c r="M105">
        <v>9.6927725079599347E-2</v>
      </c>
      <c r="N105">
        <v>6.8391771098201742E-2</v>
      </c>
      <c r="O105">
        <v>3.0871219015527064E-2</v>
      </c>
      <c r="P105">
        <v>8.2036674120490663E-2</v>
      </c>
      <c r="Q105">
        <v>4.1873486968228228E-2</v>
      </c>
      <c r="R105">
        <v>5.8550352073867079E-2</v>
      </c>
    </row>
    <row r="106" spans="1:18" x14ac:dyDescent="0.3">
      <c r="A106" t="s">
        <v>110</v>
      </c>
      <c r="B106" t="s">
        <v>87</v>
      </c>
      <c r="C106">
        <v>0.19655066743218216</v>
      </c>
      <c r="D106">
        <v>0.26203513966808256</v>
      </c>
      <c r="E106">
        <v>0.24823355921033929</v>
      </c>
      <c r="F106">
        <v>0.31964625289056309</v>
      </c>
      <c r="G106">
        <v>0.29930385757585415</v>
      </c>
      <c r="H106">
        <v>0.23674849148662133</v>
      </c>
      <c r="I106">
        <v>0.28312242685619488</v>
      </c>
      <c r="J106">
        <v>0.34192284775391479</v>
      </c>
      <c r="K106">
        <v>2.7013738714053783</v>
      </c>
      <c r="L106">
        <v>2.1675099612959841</v>
      </c>
      <c r="M106">
        <v>1.5651653759555357</v>
      </c>
      <c r="N106">
        <v>1.1629855020440318</v>
      </c>
      <c r="O106">
        <v>3.4290039217529347</v>
      </c>
      <c r="P106">
        <v>0.56168394398653765</v>
      </c>
      <c r="Q106">
        <v>0.3927693636344799</v>
      </c>
      <c r="R106">
        <v>0.70869114267626243</v>
      </c>
    </row>
    <row r="107" spans="1:18" x14ac:dyDescent="0.3">
      <c r="A107" t="s">
        <v>111</v>
      </c>
      <c r="B107" t="s">
        <v>112</v>
      </c>
      <c r="C107">
        <v>5.1576746698463023E-2</v>
      </c>
      <c r="D107">
        <v>7.1123823624193852E-2</v>
      </c>
      <c r="E107">
        <v>8.5612154237581131E-2</v>
      </c>
      <c r="F107">
        <v>0.10217426221016353</v>
      </c>
      <c r="G107">
        <v>6.7587697634220942E-2</v>
      </c>
      <c r="H107">
        <v>6.8286412565605178E-2</v>
      </c>
      <c r="I107">
        <v>6.377205905905857E-2</v>
      </c>
      <c r="J107">
        <v>8.4555703268226562E-2</v>
      </c>
      <c r="K107">
        <v>0.2773103097009314</v>
      </c>
      <c r="L107">
        <v>0.13100038948552115</v>
      </c>
      <c r="M107">
        <v>0.11527749889084277</v>
      </c>
      <c r="N107">
        <v>0.11956727455836134</v>
      </c>
      <c r="O107">
        <v>0.27859747603550572</v>
      </c>
      <c r="P107">
        <v>0.10733222440199168</v>
      </c>
      <c r="Q107">
        <v>7.1536612548154424E-2</v>
      </c>
      <c r="R107">
        <v>9.2738540326899849E-2</v>
      </c>
    </row>
    <row r="108" spans="1:18" x14ac:dyDescent="0.3">
      <c r="A108" t="s">
        <v>113</v>
      </c>
      <c r="B108" t="s">
        <v>112</v>
      </c>
      <c r="C108">
        <v>0.20438420852549374</v>
      </c>
      <c r="D108">
        <v>0.25864675424134015</v>
      </c>
      <c r="E108">
        <v>0.25695015747268707</v>
      </c>
      <c r="F108">
        <v>0.37228532917577789</v>
      </c>
      <c r="G108">
        <v>0.27334382911264232</v>
      </c>
      <c r="H108">
        <v>0.27648483914093436</v>
      </c>
      <c r="I108">
        <v>0.20379580812410097</v>
      </c>
      <c r="J108">
        <v>0.2756856197590743</v>
      </c>
      <c r="K108">
        <v>1.6881985597497811</v>
      </c>
      <c r="L108">
        <v>1.3464362074813114</v>
      </c>
      <c r="M108">
        <v>1.1933107261778642</v>
      </c>
      <c r="N108">
        <v>0.96848900767955237</v>
      </c>
      <c r="O108">
        <v>2.0411084014507286</v>
      </c>
      <c r="P108">
        <v>0.55759301941270978</v>
      </c>
      <c r="Q108">
        <v>0.35612184560498655</v>
      </c>
      <c r="R108">
        <v>0.7198504919576677</v>
      </c>
    </row>
    <row r="109" spans="1:18" x14ac:dyDescent="0.3">
      <c r="A109" t="s">
        <v>114</v>
      </c>
      <c r="B109" t="s">
        <v>112</v>
      </c>
      <c r="C109">
        <v>7.4899334953549848E-2</v>
      </c>
      <c r="D109">
        <v>7.1075418118097533E-2</v>
      </c>
      <c r="E109">
        <v>0.11765512741503791</v>
      </c>
      <c r="F109">
        <v>0.13702496099209885</v>
      </c>
      <c r="G109">
        <v>9.1348758980548964E-2</v>
      </c>
      <c r="H109">
        <v>6.8737203064204527E-2</v>
      </c>
      <c r="I109">
        <v>0.10260121222812887</v>
      </c>
      <c r="J109">
        <v>0.13321776652827644</v>
      </c>
      <c r="K109">
        <v>0.49762150262730653</v>
      </c>
      <c r="L109">
        <v>0.50324789814262538</v>
      </c>
      <c r="M109">
        <v>0.33246976940231965</v>
      </c>
      <c r="N109">
        <v>0.38189349691945695</v>
      </c>
      <c r="O109">
        <v>0.72100735834567431</v>
      </c>
      <c r="P109">
        <v>0.32468304700945522</v>
      </c>
      <c r="Q109">
        <v>0.23106013609626722</v>
      </c>
      <c r="R109">
        <v>0.30449081610691764</v>
      </c>
    </row>
    <row r="110" spans="1:18" x14ac:dyDescent="0.3">
      <c r="A110" t="s">
        <v>115</v>
      </c>
      <c r="B110" t="s">
        <v>112</v>
      </c>
      <c r="C110">
        <v>0.20901311917154156</v>
      </c>
      <c r="D110">
        <v>0.19813987162093932</v>
      </c>
      <c r="E110">
        <v>0.16214767680632619</v>
      </c>
      <c r="F110">
        <v>0.41784535727091215</v>
      </c>
      <c r="G110">
        <v>0.25639345758666282</v>
      </c>
      <c r="H110">
        <v>0.20101917048652473</v>
      </c>
      <c r="I110">
        <v>0.18106096275552153</v>
      </c>
      <c r="J110">
        <v>0.28823930885535326</v>
      </c>
      <c r="K110">
        <v>0.29152806691885447</v>
      </c>
      <c r="L110">
        <v>0.27813306370586793</v>
      </c>
      <c r="M110">
        <v>0.14283412785476579</v>
      </c>
      <c r="N110">
        <v>0.14729966443922821</v>
      </c>
      <c r="O110">
        <v>0.32966155649945483</v>
      </c>
      <c r="P110">
        <v>0.1640460754104891</v>
      </c>
      <c r="Q110">
        <v>5.7419922867735264E-2</v>
      </c>
      <c r="R110">
        <v>9.3912445900658087E-2</v>
      </c>
    </row>
    <row r="111" spans="1:18" x14ac:dyDescent="0.3">
      <c r="A111" t="s">
        <v>116</v>
      </c>
      <c r="B111" t="s">
        <v>112</v>
      </c>
      <c r="C111">
        <v>8.9640635010963518E-2</v>
      </c>
      <c r="D111">
        <v>0.10220015853803172</v>
      </c>
      <c r="E111">
        <v>0.14130363748332059</v>
      </c>
      <c r="F111">
        <v>0.17310995535589438</v>
      </c>
      <c r="G111">
        <v>4.7964970237028462E-2</v>
      </c>
      <c r="H111">
        <v>0.11007636138020412</v>
      </c>
      <c r="I111">
        <v>0.10168527601184077</v>
      </c>
      <c r="J111">
        <v>0.11711270485870801</v>
      </c>
      <c r="K111">
        <v>4.3357755119522071E-2</v>
      </c>
      <c r="L111">
        <v>5.7738836313659531E-2</v>
      </c>
      <c r="M111">
        <v>3.9065197904772558E-2</v>
      </c>
      <c r="N111">
        <v>3.2938683874501572E-2</v>
      </c>
      <c r="O111">
        <v>6.1989756939284074E-2</v>
      </c>
      <c r="P111">
        <v>7.0159356441144349E-2</v>
      </c>
      <c r="Q111">
        <v>2.7986871392030092E-2</v>
      </c>
      <c r="R111">
        <v>4.4724353094047965E-2</v>
      </c>
    </row>
    <row r="112" spans="1:18" x14ac:dyDescent="0.3">
      <c r="A112" t="s">
        <v>117</v>
      </c>
      <c r="B112" t="s">
        <v>112</v>
      </c>
      <c r="C112">
        <v>6.7671112944721404E-2</v>
      </c>
      <c r="D112">
        <v>7.7836053802883637E-2</v>
      </c>
      <c r="E112">
        <v>8.5290019084407406E-2</v>
      </c>
      <c r="F112">
        <v>9.8289861408426979E-2</v>
      </c>
      <c r="G112">
        <v>6.1357290803050114E-2</v>
      </c>
      <c r="H112">
        <v>6.6433162738030058E-2</v>
      </c>
      <c r="I112">
        <v>7.2865997206490382E-2</v>
      </c>
      <c r="J112">
        <v>7.7733764325117055E-2</v>
      </c>
      <c r="K112">
        <v>0.17279058096376743</v>
      </c>
      <c r="L112">
        <v>0.15990524763517788</v>
      </c>
      <c r="M112">
        <v>9.2835789456186188E-2</v>
      </c>
      <c r="N112">
        <v>6.1928275429967712E-2</v>
      </c>
      <c r="O112">
        <v>0.19058104104778723</v>
      </c>
      <c r="P112">
        <v>6.2782055793008468E-2</v>
      </c>
      <c r="Q112">
        <v>3.1142173392775703E-2</v>
      </c>
      <c r="R112">
        <v>5.6535872138652347E-2</v>
      </c>
    </row>
    <row r="113" spans="1:18" x14ac:dyDescent="0.3">
      <c r="A113" t="s">
        <v>118</v>
      </c>
      <c r="B113" t="s">
        <v>112</v>
      </c>
      <c r="C113">
        <v>0.26099934642715494</v>
      </c>
      <c r="D113">
        <v>0.28543113428130423</v>
      </c>
      <c r="E113">
        <v>0.4007740288014256</v>
      </c>
      <c r="F113">
        <v>0.37028867455806286</v>
      </c>
      <c r="G113">
        <v>0.35290368104989744</v>
      </c>
      <c r="H113">
        <v>0.26479767806613641</v>
      </c>
      <c r="I113">
        <v>0.38861865176794863</v>
      </c>
      <c r="J113">
        <v>0.40122251072186427</v>
      </c>
      <c r="K113">
        <v>0.61828030712535609</v>
      </c>
      <c r="L113">
        <v>0.56548052554674155</v>
      </c>
      <c r="M113">
        <v>0.31149859933232715</v>
      </c>
      <c r="N113">
        <v>0.27761971096739763</v>
      </c>
      <c r="O113">
        <v>0.82051684848054962</v>
      </c>
      <c r="P113">
        <v>0.40159242899741521</v>
      </c>
      <c r="Q113">
        <v>0.20690235515305863</v>
      </c>
      <c r="R113">
        <v>0.2962299991063968</v>
      </c>
    </row>
    <row r="114" spans="1:18" x14ac:dyDescent="0.3">
      <c r="A114" t="s">
        <v>119</v>
      </c>
      <c r="B114" t="s">
        <v>112</v>
      </c>
      <c r="C114">
        <v>2.2272181608483686E-2</v>
      </c>
      <c r="D114">
        <v>5.9086987774908768E-3</v>
      </c>
      <c r="E114">
        <v>3.2611446977175106E-3</v>
      </c>
      <c r="F114">
        <v>3.613944858064231E-2</v>
      </c>
      <c r="G114">
        <v>2.5776781203471523E-2</v>
      </c>
      <c r="H114">
        <v>2.8867287854750935E-2</v>
      </c>
      <c r="I114">
        <v>1.8940252472528809E-2</v>
      </c>
      <c r="J114">
        <v>7.4991774338298229E-3</v>
      </c>
      <c r="K114">
        <v>1.5357739553414171E-2</v>
      </c>
      <c r="L114">
        <v>2.2624891420721976E-2</v>
      </c>
      <c r="M114">
        <v>1.5626079161909022E-2</v>
      </c>
      <c r="N114">
        <v>1.4997676447572786E-2</v>
      </c>
      <c r="O114">
        <v>2.2229605398551056E-2</v>
      </c>
      <c r="P114">
        <v>1.6145515651373159E-2</v>
      </c>
      <c r="Q114">
        <v>2.984389809038558E-4</v>
      </c>
      <c r="R114">
        <v>1.4579617372849078E-2</v>
      </c>
    </row>
    <row r="115" spans="1:18" x14ac:dyDescent="0.3">
      <c r="A115" t="s">
        <v>120</v>
      </c>
      <c r="B115" t="s">
        <v>112</v>
      </c>
      <c r="C115">
        <v>2.173807653393971E-2</v>
      </c>
      <c r="D115">
        <v>2.2928074720957228E-2</v>
      </c>
      <c r="E115">
        <v>4.2957670132048792E-2</v>
      </c>
      <c r="F115">
        <v>3.1547142959897717E-2</v>
      </c>
      <c r="G115">
        <v>3.8543006965380398E-2</v>
      </c>
      <c r="H115">
        <v>2.080314671314035E-2</v>
      </c>
      <c r="I115">
        <v>4.7023511104076279E-2</v>
      </c>
      <c r="J115">
        <v>4.0023143000373698E-2</v>
      </c>
      <c r="K115">
        <v>8.3641400570304038E-3</v>
      </c>
      <c r="L115">
        <v>1.0636250647222869E-2</v>
      </c>
      <c r="M115">
        <v>1.0529061850994999E-2</v>
      </c>
      <c r="N115">
        <v>7.4529873391833605E-3</v>
      </c>
      <c r="O115">
        <v>1.9596386434455677E-2</v>
      </c>
      <c r="P115">
        <v>3.0981935439121467E-2</v>
      </c>
      <c r="Q115">
        <v>1.8340192879333871E-2</v>
      </c>
      <c r="R115">
        <v>1.582598625362942E-2</v>
      </c>
    </row>
    <row r="116" spans="1:18" x14ac:dyDescent="0.3">
      <c r="A116" t="s">
        <v>121</v>
      </c>
      <c r="B116" t="s">
        <v>112</v>
      </c>
      <c r="C116">
        <v>0.10431072105843799</v>
      </c>
      <c r="D116">
        <v>0.12585431585043375</v>
      </c>
      <c r="E116">
        <v>0.15841469885484244</v>
      </c>
      <c r="F116">
        <v>0.15842546821288103</v>
      </c>
      <c r="G116">
        <v>0.14445992309528471</v>
      </c>
      <c r="H116">
        <v>0.12775736649193414</v>
      </c>
      <c r="I116">
        <v>0.14192104551306778</v>
      </c>
      <c r="J116">
        <v>0.16268589988059451</v>
      </c>
      <c r="K116">
        <v>0.12834407866989991</v>
      </c>
      <c r="L116">
        <v>0.1180577041051207</v>
      </c>
      <c r="M116">
        <v>7.0803273583870924E-2</v>
      </c>
      <c r="N116">
        <v>5.8674341683945995E-2</v>
      </c>
      <c r="O116">
        <v>0.16366692456393941</v>
      </c>
      <c r="P116">
        <v>0.14495509406596005</v>
      </c>
      <c r="Q116">
        <v>6.8874326485025311E-2</v>
      </c>
      <c r="R116">
        <v>8.7579152866925442E-2</v>
      </c>
    </row>
    <row r="117" spans="1:18" x14ac:dyDescent="0.3">
      <c r="A117" t="s">
        <v>122</v>
      </c>
      <c r="B117" t="s">
        <v>112</v>
      </c>
      <c r="C117">
        <v>0.3040838224403688</v>
      </c>
      <c r="D117">
        <v>0.34932640232844753</v>
      </c>
      <c r="E117">
        <v>0.44132515984800008</v>
      </c>
      <c r="F117">
        <v>0.618599903379352</v>
      </c>
      <c r="G117">
        <v>0.31182575365810927</v>
      </c>
      <c r="H117">
        <v>0.3047009851643751</v>
      </c>
      <c r="I117">
        <v>0.36817364694008942</v>
      </c>
      <c r="J117">
        <v>0.48050896817204741</v>
      </c>
      <c r="K117">
        <v>0.38528841181542806</v>
      </c>
      <c r="L117">
        <v>0.37382104433862062</v>
      </c>
      <c r="M117">
        <v>0.23963397994613345</v>
      </c>
      <c r="N117">
        <v>0.2248172406342272</v>
      </c>
      <c r="O117">
        <v>0.45986768759698887</v>
      </c>
      <c r="P117">
        <v>0.36668320596741916</v>
      </c>
      <c r="Q117">
        <v>0.17419896462449735</v>
      </c>
      <c r="R117">
        <v>0.24347671159429873</v>
      </c>
    </row>
    <row r="118" spans="1:18" x14ac:dyDescent="0.3">
      <c r="A118" t="s">
        <v>123</v>
      </c>
      <c r="B118" t="s">
        <v>112</v>
      </c>
      <c r="C118">
        <v>6.2276651691827278E-2</v>
      </c>
      <c r="D118">
        <v>7.4592884894430167E-2</v>
      </c>
      <c r="E118">
        <v>9.9823999230539501E-2</v>
      </c>
      <c r="F118">
        <v>0.10821868028015544</v>
      </c>
      <c r="G118">
        <v>8.3743997701325734E-2</v>
      </c>
      <c r="H118">
        <v>7.5499060543194746E-2</v>
      </c>
      <c r="I118">
        <v>8.9778105200095548E-2</v>
      </c>
      <c r="J118">
        <v>8.8140111865453591E-2</v>
      </c>
      <c r="K118">
        <v>0.27321149680927798</v>
      </c>
      <c r="L118">
        <v>0.16330748694656466</v>
      </c>
      <c r="M118">
        <v>0.11864055848133545</v>
      </c>
      <c r="N118">
        <v>0.11183178660759158</v>
      </c>
      <c r="O118">
        <v>0.3514838131079801</v>
      </c>
      <c r="P118">
        <v>0.1149686169398033</v>
      </c>
      <c r="Q118">
        <v>6.4601521692348979E-2</v>
      </c>
      <c r="R118">
        <v>9.5347219379695911E-2</v>
      </c>
    </row>
    <row r="119" spans="1:18" x14ac:dyDescent="0.3">
      <c r="A119" t="s">
        <v>124</v>
      </c>
      <c r="B119" t="s">
        <v>112</v>
      </c>
      <c r="C119">
        <v>0.39505972013769225</v>
      </c>
      <c r="D119">
        <v>0.43806983017170215</v>
      </c>
      <c r="E119">
        <v>0.56165211412171423</v>
      </c>
      <c r="F119">
        <v>0.54091188734462126</v>
      </c>
      <c r="G119">
        <v>0.52653045965384959</v>
      </c>
      <c r="H119">
        <v>0.42992056810863888</v>
      </c>
      <c r="I119">
        <v>0.46941731084764843</v>
      </c>
      <c r="J119">
        <v>0.46481685680169865</v>
      </c>
      <c r="K119">
        <v>3.3290045954398186</v>
      </c>
      <c r="L119">
        <v>2.845122624147181</v>
      </c>
      <c r="M119">
        <v>2.1418725528803289</v>
      </c>
      <c r="N119">
        <v>1.6328831161854394</v>
      </c>
      <c r="O119">
        <v>4.5288456548226073</v>
      </c>
      <c r="P119">
        <v>0.82541221484596061</v>
      </c>
      <c r="Q119">
        <v>0.69203003776769656</v>
      </c>
      <c r="R119">
        <v>1.3854984302627951</v>
      </c>
    </row>
    <row r="120" spans="1:18" x14ac:dyDescent="0.3">
      <c r="A120" t="s">
        <v>125</v>
      </c>
      <c r="B120" t="s">
        <v>112</v>
      </c>
      <c r="C120">
        <v>0.3724492719819974</v>
      </c>
      <c r="D120">
        <v>0.48566857783308409</v>
      </c>
      <c r="E120">
        <v>0.60334019276772533</v>
      </c>
      <c r="F120">
        <v>0.51259569458429866</v>
      </c>
      <c r="G120">
        <v>0.60105101194824595</v>
      </c>
      <c r="H120">
        <v>0.36680989830472993</v>
      </c>
      <c r="I120">
        <v>0.59764838112798169</v>
      </c>
      <c r="J120">
        <v>0.57581789723195509</v>
      </c>
      <c r="K120">
        <v>1.9828007363373756</v>
      </c>
      <c r="L120">
        <v>2.5190746901392824</v>
      </c>
      <c r="M120">
        <v>1.9117011740633378</v>
      </c>
      <c r="N120">
        <v>1.7364173717406757</v>
      </c>
      <c r="O120">
        <v>2.8907215920759786</v>
      </c>
      <c r="P120">
        <v>1.7577339252212842</v>
      </c>
      <c r="Q120">
        <v>1.0562044770204193</v>
      </c>
      <c r="R120">
        <v>1.4970919230768489</v>
      </c>
    </row>
    <row r="121" spans="1:18" x14ac:dyDescent="0.3">
      <c r="A121" t="s">
        <v>126</v>
      </c>
      <c r="B121" t="s">
        <v>112</v>
      </c>
      <c r="C121">
        <v>3.0212543716704086E-2</v>
      </c>
      <c r="D121">
        <v>3.5707128330385883E-2</v>
      </c>
      <c r="E121">
        <v>3.3862089336555441E-2</v>
      </c>
      <c r="F121">
        <v>3.61575999862579E-2</v>
      </c>
      <c r="G121">
        <v>4.411677778248177E-2</v>
      </c>
      <c r="H121">
        <v>2.9852348573912481E-2</v>
      </c>
      <c r="I121">
        <v>4.1658741837246015E-2</v>
      </c>
      <c r="J121">
        <v>4.9504481870458097E-2</v>
      </c>
      <c r="K121">
        <v>4.2320243106322285E-2</v>
      </c>
      <c r="L121">
        <v>5.3018229269110394E-2</v>
      </c>
      <c r="M121">
        <v>3.3630595904926952E-2</v>
      </c>
      <c r="N121">
        <v>3.3264077249103748E-2</v>
      </c>
      <c r="O121">
        <v>2.9823750698317844E-2</v>
      </c>
      <c r="P121">
        <v>4.1686521407303848E-2</v>
      </c>
      <c r="Q121">
        <v>2.7263781350192553E-2</v>
      </c>
      <c r="R121">
        <v>3.2014289042369401E-2</v>
      </c>
    </row>
    <row r="122" spans="1:18" x14ac:dyDescent="0.3">
      <c r="A122" t="s">
        <v>127</v>
      </c>
      <c r="B122" t="s">
        <v>112</v>
      </c>
      <c r="C122">
        <v>0.21382006484243732</v>
      </c>
      <c r="D122">
        <v>0.27784760499288075</v>
      </c>
      <c r="E122">
        <v>0.35719103748968667</v>
      </c>
      <c r="F122">
        <v>0.35159272677400377</v>
      </c>
      <c r="G122">
        <v>0.36970134652609338</v>
      </c>
      <c r="H122">
        <v>0.25043916588852749</v>
      </c>
      <c r="I122">
        <v>0.27985122608373741</v>
      </c>
      <c r="J122">
        <v>0.33515046284671163</v>
      </c>
      <c r="K122">
        <v>0.45394352775062397</v>
      </c>
      <c r="L122">
        <v>0.53060757260502733</v>
      </c>
      <c r="M122">
        <v>0.37274976069529298</v>
      </c>
      <c r="N122">
        <v>0.27954248999913778</v>
      </c>
      <c r="O122">
        <v>0.57843528183664272</v>
      </c>
      <c r="P122">
        <v>0.25172822544286194</v>
      </c>
      <c r="Q122">
        <v>0.11331149632885935</v>
      </c>
      <c r="R122">
        <v>0.19173791038051025</v>
      </c>
    </row>
    <row r="123" spans="1:18" x14ac:dyDescent="0.3">
      <c r="A123" t="s">
        <v>128</v>
      </c>
      <c r="B123" t="s">
        <v>112</v>
      </c>
      <c r="C123">
        <v>5.4104844051304495E-2</v>
      </c>
      <c r="D123">
        <v>6.9397360573425076E-2</v>
      </c>
      <c r="E123">
        <v>7.4678508156331827E-2</v>
      </c>
      <c r="F123">
        <v>0.11823825617996184</v>
      </c>
      <c r="G123">
        <v>5.498944852707402E-2</v>
      </c>
      <c r="H123">
        <v>9.3347025098850483E-2</v>
      </c>
      <c r="I123">
        <v>5.6493637340340686E-2</v>
      </c>
      <c r="J123">
        <v>7.7287778001959767E-2</v>
      </c>
      <c r="K123">
        <v>2.4400745495624682E-2</v>
      </c>
      <c r="L123">
        <v>4.353448718861979E-2</v>
      </c>
      <c r="M123">
        <v>3.2211205735555505E-2</v>
      </c>
      <c r="N123">
        <v>2.9181869458640149E-2</v>
      </c>
      <c r="O123">
        <v>2.6594056720256113E-2</v>
      </c>
      <c r="P123">
        <v>4.5436535599979198E-2</v>
      </c>
      <c r="Q123">
        <v>2.0180785713102146E-2</v>
      </c>
      <c r="R123">
        <v>3.3376599214385114E-2</v>
      </c>
    </row>
    <row r="124" spans="1:18" x14ac:dyDescent="0.3">
      <c r="A124" t="s">
        <v>129</v>
      </c>
      <c r="B124" t="s">
        <v>112</v>
      </c>
      <c r="C124">
        <v>3.4182724770814285E-2</v>
      </c>
      <c r="D124">
        <v>5.0841916569835478E-2</v>
      </c>
      <c r="E124">
        <v>5.2545928220631366E-2</v>
      </c>
      <c r="F124">
        <v>5.5162121665782014E-2</v>
      </c>
      <c r="G124">
        <v>4.6163038849581998E-2</v>
      </c>
      <c r="H124">
        <v>5.0321576399201456E-2</v>
      </c>
      <c r="I124">
        <v>4.3850446354792516E-2</v>
      </c>
      <c r="J124">
        <v>5.3138444503591495E-2</v>
      </c>
      <c r="K124">
        <v>3.176579991031455E-2</v>
      </c>
      <c r="L124">
        <v>4.9715221937639074E-2</v>
      </c>
      <c r="M124">
        <v>3.4257173547262092E-2</v>
      </c>
      <c r="N124">
        <v>1.8044541682484025E-2</v>
      </c>
      <c r="O124">
        <v>4.7572519406585051E-2</v>
      </c>
      <c r="P124">
        <v>2.1518263258333486E-2</v>
      </c>
      <c r="Q124">
        <v>1.3357445136489758E-2</v>
      </c>
      <c r="R124">
        <v>1.9217269022264293E-2</v>
      </c>
    </row>
    <row r="125" spans="1:18" x14ac:dyDescent="0.3">
      <c r="A125" t="s">
        <v>130</v>
      </c>
      <c r="B125" t="s">
        <v>112</v>
      </c>
      <c r="C125">
        <v>0.13484372781986845</v>
      </c>
      <c r="D125">
        <v>0.18200470292216578</v>
      </c>
      <c r="E125">
        <v>0.2247366421553148</v>
      </c>
      <c r="F125">
        <v>0.1873225059529024</v>
      </c>
      <c r="G125">
        <v>0.20187739781391795</v>
      </c>
      <c r="H125">
        <v>0.14831007403918597</v>
      </c>
      <c r="I125">
        <v>0.22947473418789222</v>
      </c>
      <c r="J125">
        <v>0.19755542314670632</v>
      </c>
      <c r="K125">
        <v>0.10298267390279393</v>
      </c>
      <c r="L125">
        <v>0.13207776526746032</v>
      </c>
      <c r="M125">
        <v>0.10514995822289516</v>
      </c>
      <c r="N125">
        <v>6.3851054461707815E-2</v>
      </c>
      <c r="O125">
        <v>0.17952443103280111</v>
      </c>
      <c r="P125">
        <v>0.12069591134316203</v>
      </c>
      <c r="Q125">
        <v>6.5686156755105266E-2</v>
      </c>
      <c r="R125">
        <v>8.6695100521255661E-2</v>
      </c>
    </row>
    <row r="126" spans="1:18" x14ac:dyDescent="0.3">
      <c r="A126" t="s">
        <v>131</v>
      </c>
      <c r="B126" t="s">
        <v>112</v>
      </c>
      <c r="C126">
        <v>9.690446402476155E-3</v>
      </c>
      <c r="D126">
        <v>1.4563603267513017E-2</v>
      </c>
      <c r="E126">
        <v>1.4649569818741472E-2</v>
      </c>
      <c r="F126">
        <v>1.7470727905006641E-2</v>
      </c>
      <c r="G126">
        <v>2.0645857930742591E-2</v>
      </c>
      <c r="H126">
        <v>1.709664705799014E-2</v>
      </c>
      <c r="I126">
        <v>1.5646153294664129E-2</v>
      </c>
      <c r="J126">
        <v>2.6247121018404377E-2</v>
      </c>
      <c r="K126">
        <v>5.8920435317518912E-3</v>
      </c>
      <c r="L126">
        <v>9.9572203846585942E-3</v>
      </c>
      <c r="M126">
        <v>8.4933238783469513E-3</v>
      </c>
      <c r="N126">
        <v>5.4843574228402268E-3</v>
      </c>
      <c r="O126">
        <v>1.2754381579129392E-2</v>
      </c>
      <c r="P126">
        <v>1.4086416949213238E-2</v>
      </c>
      <c r="Q126">
        <v>5.0682038386976394E-3</v>
      </c>
      <c r="R126">
        <v>9.7129816732439873E-3</v>
      </c>
    </row>
    <row r="127" spans="1:18" x14ac:dyDescent="0.3">
      <c r="A127" t="s">
        <v>132</v>
      </c>
      <c r="B127" t="s">
        <v>112</v>
      </c>
      <c r="C127">
        <v>9.4322956164465677E-2</v>
      </c>
      <c r="D127">
        <v>0.12346631088301525</v>
      </c>
      <c r="E127">
        <v>0.15172565714482339</v>
      </c>
      <c r="F127">
        <v>0.1958536665922303</v>
      </c>
      <c r="G127">
        <v>0.15850887967537583</v>
      </c>
      <c r="H127">
        <v>0.12218092106481628</v>
      </c>
      <c r="I127">
        <v>0.12711886201769768</v>
      </c>
      <c r="J127">
        <v>0.13257356406149373</v>
      </c>
      <c r="K127">
        <v>7.6237919784754915E-2</v>
      </c>
      <c r="L127">
        <v>0.10912682591273043</v>
      </c>
      <c r="M127">
        <v>8.8168425385730539E-2</v>
      </c>
      <c r="N127">
        <v>5.4266740518880238E-2</v>
      </c>
      <c r="O127">
        <v>0.11420314291794884</v>
      </c>
      <c r="P127">
        <v>9.4336720672465804E-2</v>
      </c>
      <c r="Q127">
        <v>3.1930998892962109E-2</v>
      </c>
      <c r="R127">
        <v>6.9825642646507813E-2</v>
      </c>
    </row>
    <row r="128" spans="1:18" x14ac:dyDescent="0.3">
      <c r="A128" t="s">
        <v>133</v>
      </c>
      <c r="B128" t="s">
        <v>112</v>
      </c>
      <c r="C128">
        <v>5.0188073504648691E-2</v>
      </c>
      <c r="D128">
        <v>6.124910038054443E-2</v>
      </c>
      <c r="E128">
        <v>4.2199705065757681E-2</v>
      </c>
      <c r="F128">
        <v>0.10001424494190816</v>
      </c>
      <c r="G128">
        <v>5.4332812513004543E-2</v>
      </c>
      <c r="H128">
        <v>6.3294325192227177E-2</v>
      </c>
      <c r="I128">
        <v>5.1259716104408715E-2</v>
      </c>
      <c r="J128">
        <v>6.6964020521467174E-2</v>
      </c>
      <c r="K128">
        <v>0.13359568268733094</v>
      </c>
      <c r="L128">
        <v>6.3706931105717152E-2</v>
      </c>
      <c r="M128">
        <v>6.6314931696939611E-2</v>
      </c>
      <c r="N128">
        <v>5.6455750493476654E-2</v>
      </c>
      <c r="O128">
        <v>0.1349924793803372</v>
      </c>
      <c r="P128">
        <v>7.0227538517374802E-2</v>
      </c>
      <c r="Q128">
        <v>3.3640120810032648E-2</v>
      </c>
      <c r="R128">
        <v>5.5854717052644484E-2</v>
      </c>
    </row>
    <row r="129" spans="1:18" x14ac:dyDescent="0.3">
      <c r="A129" t="s">
        <v>134</v>
      </c>
      <c r="B129" t="s">
        <v>112</v>
      </c>
      <c r="C129">
        <v>0.26812074742107461</v>
      </c>
      <c r="D129">
        <v>0.25332214857074487</v>
      </c>
      <c r="E129">
        <v>0.33047276890292493</v>
      </c>
      <c r="F129">
        <v>0.43817493156037435</v>
      </c>
      <c r="G129">
        <v>0.26555582057367877</v>
      </c>
      <c r="H129">
        <v>0.2617924080754741</v>
      </c>
      <c r="I129">
        <v>0.26153250175797554</v>
      </c>
      <c r="J129">
        <v>0.37198562953710923</v>
      </c>
      <c r="K129">
        <v>0.60508725313034639</v>
      </c>
      <c r="L129">
        <v>0.48411030201607486</v>
      </c>
      <c r="M129">
        <v>0.43374517608179547</v>
      </c>
      <c r="N129">
        <v>0.2703723130785311</v>
      </c>
      <c r="O129">
        <v>0.82226262900923153</v>
      </c>
      <c r="P129">
        <v>0.2056371419110703</v>
      </c>
      <c r="Q129">
        <v>0.1159080469336396</v>
      </c>
      <c r="R129">
        <v>0.24159266561172379</v>
      </c>
    </row>
    <row r="130" spans="1:18" x14ac:dyDescent="0.3">
      <c r="A130" t="s">
        <v>135</v>
      </c>
      <c r="B130" t="s">
        <v>112</v>
      </c>
      <c r="C130">
        <v>6.3006595293704046E-2</v>
      </c>
      <c r="D130">
        <v>6.7654762353957537E-2</v>
      </c>
      <c r="E130">
        <v>0.13156378638147981</v>
      </c>
      <c r="F130">
        <v>0.1045157935345748</v>
      </c>
      <c r="G130">
        <v>6.8900969662359909E-2</v>
      </c>
      <c r="H130">
        <v>9.9958619078307602E-3</v>
      </c>
      <c r="I130">
        <v>8.2352479446617069E-2</v>
      </c>
      <c r="J130">
        <v>4.6960708027264713E-3</v>
      </c>
      <c r="K130">
        <v>0.21698090745190662</v>
      </c>
      <c r="L130">
        <v>0.18868252181065759</v>
      </c>
      <c r="M130">
        <v>0.12422860806705906</v>
      </c>
      <c r="N130">
        <v>0.12767252770754273</v>
      </c>
      <c r="O130">
        <v>0.28732637867891586</v>
      </c>
      <c r="P130">
        <v>0.21695536656532685</v>
      </c>
      <c r="Q130">
        <v>8.5719037686922461E-2</v>
      </c>
      <c r="R130">
        <v>0.10618773011020399</v>
      </c>
    </row>
    <row r="131" spans="1:18" x14ac:dyDescent="0.3">
      <c r="A131" t="s">
        <v>136</v>
      </c>
      <c r="B131" t="s">
        <v>112</v>
      </c>
      <c r="C131">
        <v>0.10087464507887174</v>
      </c>
      <c r="D131">
        <v>0.12504755741549509</v>
      </c>
      <c r="E131">
        <v>0.17306237376091821</v>
      </c>
      <c r="F131">
        <v>0.21418658626397752</v>
      </c>
      <c r="G131">
        <v>0.11662161021973462</v>
      </c>
      <c r="H131">
        <v>5.701665010062142E-3</v>
      </c>
      <c r="I131">
        <v>0.11400134692014319</v>
      </c>
      <c r="J131">
        <v>8.3366406406473817E-2</v>
      </c>
      <c r="K131">
        <v>9.9127228026582359E-2</v>
      </c>
      <c r="L131">
        <v>7.8449968121726457E-2</v>
      </c>
      <c r="M131">
        <v>5.8271720737168103E-2</v>
      </c>
      <c r="N131">
        <v>3.9771944741147161E-2</v>
      </c>
      <c r="O131">
        <v>0.12074981990050639</v>
      </c>
      <c r="P131">
        <v>6.4582062605492638E-2</v>
      </c>
      <c r="Q131">
        <v>1.663107096226333E-4</v>
      </c>
      <c r="R131">
        <v>3.9115693130536443E-2</v>
      </c>
    </row>
    <row r="132" spans="1:18" x14ac:dyDescent="0.3">
      <c r="A132" t="s">
        <v>137</v>
      </c>
      <c r="B132" t="s">
        <v>112</v>
      </c>
      <c r="C132">
        <v>4.2087479874065095E-3</v>
      </c>
      <c r="D132">
        <v>1.1380134483244991E-2</v>
      </c>
      <c r="E132">
        <v>1.2762236803676602E-2</v>
      </c>
      <c r="F132">
        <v>1.8895613245830563E-2</v>
      </c>
      <c r="G132">
        <v>8.4950375494616155E-3</v>
      </c>
      <c r="H132">
        <v>1.2037775907041887E-2</v>
      </c>
      <c r="I132">
        <v>9.8381363231658716E-3</v>
      </c>
      <c r="J132">
        <v>1.1960692466599502E-2</v>
      </c>
      <c r="K132">
        <v>5.4975327909302435E-3</v>
      </c>
      <c r="L132">
        <v>9.9231979915447265E-3</v>
      </c>
      <c r="M132">
        <v>8.5547029126981471E-3</v>
      </c>
      <c r="N132">
        <v>6.568508984582915E-3</v>
      </c>
      <c r="O132">
        <v>5.9705694080925088E-3</v>
      </c>
      <c r="P132">
        <v>1.0359584662456241E-2</v>
      </c>
      <c r="Q132">
        <v>5.7124113305165349E-3</v>
      </c>
      <c r="R132">
        <v>8.1709624998134306E-3</v>
      </c>
    </row>
    <row r="133" spans="1:18" x14ac:dyDescent="0.3">
      <c r="A133" t="s">
        <v>138</v>
      </c>
      <c r="B133" t="s">
        <v>112</v>
      </c>
      <c r="C133">
        <v>9.2506998911016172E-2</v>
      </c>
      <c r="D133">
        <v>0.11391429101334133</v>
      </c>
      <c r="E133">
        <v>0.11905736278767647</v>
      </c>
      <c r="F133">
        <v>0.15965976379474123</v>
      </c>
      <c r="G133">
        <v>0.11558320908120613</v>
      </c>
      <c r="H133">
        <v>0.11738918502414912</v>
      </c>
      <c r="I133">
        <v>0.14057985319636021</v>
      </c>
      <c r="J133">
        <v>0.1922696593166941</v>
      </c>
      <c r="K133">
        <v>7.8838104212897581E-2</v>
      </c>
      <c r="L133">
        <v>5.7880596284967313E-2</v>
      </c>
      <c r="M133">
        <v>3.6686760323663657E-2</v>
      </c>
      <c r="N133">
        <v>3.6414476739570219E-2</v>
      </c>
      <c r="O133">
        <v>9.2831879612666424E-2</v>
      </c>
      <c r="P133">
        <v>0.10575040023344498</v>
      </c>
      <c r="Q133">
        <v>3.5743655477196393E-2</v>
      </c>
      <c r="R133">
        <v>4.9231570790823374E-2</v>
      </c>
    </row>
    <row r="134" spans="1:18" x14ac:dyDescent="0.3">
      <c r="A134" t="s">
        <v>139</v>
      </c>
      <c r="B134" t="s">
        <v>112</v>
      </c>
      <c r="C134">
        <v>5.0455126041920685E-2</v>
      </c>
      <c r="D134">
        <v>8.4903257692946474E-2</v>
      </c>
      <c r="E134">
        <v>7.3560509683552433E-2</v>
      </c>
      <c r="F134">
        <v>9.0230637315104445E-2</v>
      </c>
      <c r="G134">
        <v>5.3477658634216392E-2</v>
      </c>
      <c r="H134">
        <v>8.6952478396496741E-3</v>
      </c>
      <c r="I134">
        <v>5.549592110474115E-2</v>
      </c>
      <c r="J134">
        <v>6.3098805720770743E-2</v>
      </c>
      <c r="K134">
        <v>9.2325760384494859E-2</v>
      </c>
      <c r="L134">
        <v>9.2611789255373847E-2</v>
      </c>
      <c r="M134">
        <v>6.8079578934536533E-2</v>
      </c>
      <c r="N134">
        <v>4.0984774591937077E-2</v>
      </c>
      <c r="O134">
        <v>0.14780941809507772</v>
      </c>
      <c r="P134">
        <v>1.9759165691587591E-2</v>
      </c>
      <c r="Q134">
        <v>1.3986862150180159E-2</v>
      </c>
      <c r="R134">
        <v>3.2941819372252441E-2</v>
      </c>
    </row>
    <row r="135" spans="1:18" x14ac:dyDescent="0.3">
      <c r="A135" t="s">
        <v>140</v>
      </c>
      <c r="B135" t="s">
        <v>112</v>
      </c>
      <c r="C135">
        <v>9.7848049656455906E-3</v>
      </c>
      <c r="D135">
        <v>1.6990332639808557E-2</v>
      </c>
      <c r="E135">
        <v>1.6987892048249554E-3</v>
      </c>
      <c r="F135">
        <v>3.0330998783653088E-2</v>
      </c>
      <c r="G135">
        <v>1.8049855084421407E-2</v>
      </c>
      <c r="H135">
        <v>1.6111586338828601E-2</v>
      </c>
      <c r="I135">
        <v>1.4816903898846157E-2</v>
      </c>
      <c r="J135">
        <v>9.2236578833713057E-4</v>
      </c>
      <c r="K135">
        <v>1.3385185849305929E-2</v>
      </c>
      <c r="L135">
        <v>1.2443690281397088E-2</v>
      </c>
      <c r="M135">
        <v>9.8040220077214805E-3</v>
      </c>
      <c r="N135">
        <v>7.5298985004529648E-3</v>
      </c>
      <c r="O135">
        <v>2.1123944397052445E-2</v>
      </c>
      <c r="P135">
        <v>8.7163966253021325E-3</v>
      </c>
      <c r="Q135">
        <v>3.9605613655192317E-3</v>
      </c>
      <c r="R135">
        <v>5.9477882403750123E-3</v>
      </c>
    </row>
    <row r="136" spans="1:18" x14ac:dyDescent="0.3">
      <c r="A136" t="s">
        <v>141</v>
      </c>
      <c r="B136" t="s">
        <v>112</v>
      </c>
      <c r="C136">
        <v>1.1324807930580714E-2</v>
      </c>
      <c r="D136">
        <v>1.3927877620781334E-2</v>
      </c>
      <c r="E136">
        <v>1.3516412044636258E-2</v>
      </c>
      <c r="F136">
        <v>2.0783359429852058E-2</v>
      </c>
      <c r="G136">
        <v>1.4893421035394415E-2</v>
      </c>
      <c r="H136">
        <v>1.2234788050874195E-2</v>
      </c>
      <c r="I136">
        <v>1.2610478977823587E-2</v>
      </c>
      <c r="J136">
        <v>2.0003312494202456E-2</v>
      </c>
      <c r="K136">
        <v>1.6946029548929896E-2</v>
      </c>
      <c r="L136">
        <v>1.3199270928467566E-2</v>
      </c>
      <c r="M136">
        <v>7.7682840350734306E-3</v>
      </c>
      <c r="N136">
        <v>6.5995692612494852E-3</v>
      </c>
      <c r="O136">
        <v>2.3815356045437226E-2</v>
      </c>
      <c r="P136">
        <v>8.4409410373310692E-3</v>
      </c>
      <c r="Q136">
        <v>3.8767486561244262E-3</v>
      </c>
      <c r="R136">
        <v>6.152134766177369E-3</v>
      </c>
    </row>
    <row r="137" spans="1:18" x14ac:dyDescent="0.3">
      <c r="A137" t="s">
        <v>142</v>
      </c>
      <c r="B137" t="s">
        <v>112</v>
      </c>
      <c r="C137">
        <v>1.6721049533723324E-2</v>
      </c>
      <c r="D137">
        <v>1.663535892843554E-2</v>
      </c>
      <c r="E137">
        <v>2.7078301993249988E-2</v>
      </c>
      <c r="F137">
        <v>3.1238569064432658E-2</v>
      </c>
      <c r="G137">
        <v>1.7942960849572889E-2</v>
      </c>
      <c r="H137">
        <v>1.7697701056122606E-2</v>
      </c>
      <c r="I137">
        <v>2.5204601951784887E-2</v>
      </c>
      <c r="J137">
        <v>4.7456248386328365E-2</v>
      </c>
      <c r="K137">
        <v>1.3180245204723254E-2</v>
      </c>
      <c r="L137">
        <v>1.0182618739037967E-2</v>
      </c>
      <c r="M137">
        <v>7.424305696730262E-3</v>
      </c>
      <c r="N137">
        <v>9.1834884677494504E-3</v>
      </c>
      <c r="O137">
        <v>2.4382734717258884E-2</v>
      </c>
      <c r="P137">
        <v>2.8745563338762346E-2</v>
      </c>
      <c r="Q137">
        <v>1.1109292460958511E-2</v>
      </c>
      <c r="R137">
        <v>1.3866578431751488E-2</v>
      </c>
    </row>
    <row r="138" spans="1:18" x14ac:dyDescent="0.3">
      <c r="A138" t="s">
        <v>143</v>
      </c>
      <c r="B138" t="s">
        <v>112</v>
      </c>
      <c r="C138">
        <v>8.415715624564539E-2</v>
      </c>
      <c r="D138">
        <v>0.10607259902573739</v>
      </c>
      <c r="E138">
        <v>0.13404612197358318</v>
      </c>
      <c r="F138">
        <v>0.13388476782060155</v>
      </c>
      <c r="G138">
        <v>0.15145386017537354</v>
      </c>
      <c r="H138">
        <v>9.6502558589045925E-2</v>
      </c>
      <c r="I138">
        <v>0.17288296082437785</v>
      </c>
      <c r="J138">
        <v>0.20829213092641863</v>
      </c>
      <c r="K138">
        <v>5.140167541939205E-2</v>
      </c>
      <c r="L138">
        <v>6.8158194204781489E-2</v>
      </c>
      <c r="M138">
        <v>5.1558388855005882E-2</v>
      </c>
      <c r="N138">
        <v>4.4401405025259869E-2</v>
      </c>
      <c r="O138">
        <v>0.10479047623413827</v>
      </c>
      <c r="P138">
        <v>0.17400065854013641</v>
      </c>
      <c r="Q138">
        <v>6.4174241213081337E-2</v>
      </c>
      <c r="R138">
        <v>7.4028514453790356E-2</v>
      </c>
    </row>
    <row r="139" spans="1:18" x14ac:dyDescent="0.3">
      <c r="A139" t="s">
        <v>144</v>
      </c>
      <c r="B139" t="s">
        <v>145</v>
      </c>
      <c r="C139">
        <v>4.5060664789026546E-2</v>
      </c>
      <c r="D139">
        <v>4.0983328494884841E-2</v>
      </c>
      <c r="E139">
        <v>4.7410714896509075E-2</v>
      </c>
      <c r="F139">
        <v>0.10144820598553989</v>
      </c>
      <c r="G139">
        <v>3.2877612518408879E-2</v>
      </c>
      <c r="H139">
        <v>4.2791705478153065E-2</v>
      </c>
      <c r="I139">
        <v>3.8583813111135977E-2</v>
      </c>
      <c r="J139">
        <v>5.6888033220506402E-2</v>
      </c>
      <c r="K139">
        <v>0.16049414228880696</v>
      </c>
      <c r="L139">
        <v>0.12177181535338459</v>
      </c>
      <c r="M139">
        <v>8.9894710726857965E-2</v>
      </c>
      <c r="N139">
        <v>8.0623603861656082E-2</v>
      </c>
      <c r="O139">
        <v>0.15668380244921135</v>
      </c>
      <c r="P139">
        <v>6.5618430164195649E-2</v>
      </c>
      <c r="Q139">
        <v>4.8759276230272042E-2</v>
      </c>
      <c r="R139">
        <v>5.8072094247521133E-2</v>
      </c>
    </row>
    <row r="140" spans="1:18" x14ac:dyDescent="0.3">
      <c r="A140" t="s">
        <v>146</v>
      </c>
      <c r="B140" t="s">
        <v>145</v>
      </c>
      <c r="C140">
        <v>5.1202873146282231E-3</v>
      </c>
      <c r="D140">
        <v>4.4694417295602761E-3</v>
      </c>
      <c r="E140">
        <v>7.3977390470012557E-3</v>
      </c>
      <c r="F140">
        <v>1.051692441367361E-2</v>
      </c>
      <c r="G140">
        <v>9.105861748596012E-4</v>
      </c>
      <c r="H140">
        <v>5.2742488336123888E-3</v>
      </c>
      <c r="I140">
        <v>6.414824714789118E-3</v>
      </c>
      <c r="J140">
        <v>6.3792562223459852E-3</v>
      </c>
      <c r="K140">
        <v>4.1385201415413825E-2</v>
      </c>
      <c r="L140">
        <v>2.4425243056330807E-2</v>
      </c>
      <c r="M140">
        <v>2.9180615914465132E-2</v>
      </c>
      <c r="N140">
        <v>1.5885112923760523E-2</v>
      </c>
      <c r="O140">
        <v>4.1418643042980929E-2</v>
      </c>
      <c r="P140">
        <v>1.0114129188026582E-2</v>
      </c>
      <c r="Q140">
        <v>5.7863637211590111E-3</v>
      </c>
      <c r="R140">
        <v>1.1915866206716216E-2</v>
      </c>
    </row>
    <row r="141" spans="1:18" x14ac:dyDescent="0.3">
      <c r="A141" t="s">
        <v>147</v>
      </c>
      <c r="B141" t="s">
        <v>145</v>
      </c>
      <c r="C141">
        <v>0.28129533925982592</v>
      </c>
      <c r="D141">
        <v>0.25509701712761002</v>
      </c>
      <c r="E141">
        <v>0.34392664882959217</v>
      </c>
      <c r="F141">
        <v>0.42728408819101954</v>
      </c>
      <c r="G141">
        <v>0.44880308031399768</v>
      </c>
      <c r="H141">
        <v>0.34827740002897889</v>
      </c>
      <c r="I141">
        <v>0.36833720697871231</v>
      </c>
      <c r="J141">
        <v>0.35067739409737253</v>
      </c>
      <c r="K141">
        <v>1.013175311655597</v>
      </c>
      <c r="L141">
        <v>0.97417452282707673</v>
      </c>
      <c r="M141">
        <v>0.75189317080216911</v>
      </c>
      <c r="N141">
        <v>0.59147641137912799</v>
      </c>
      <c r="O141">
        <v>1.4065171792748143</v>
      </c>
      <c r="P141">
        <v>0.53059291722544732</v>
      </c>
      <c r="Q141">
        <v>0.27050141110558734</v>
      </c>
      <c r="R141">
        <v>0.3936206837441163</v>
      </c>
    </row>
    <row r="142" spans="1:18" x14ac:dyDescent="0.3">
      <c r="A142" t="s">
        <v>148</v>
      </c>
      <c r="B142" t="s">
        <v>145</v>
      </c>
      <c r="C142">
        <v>4.1731409824369112E-2</v>
      </c>
      <c r="D142">
        <v>4.8324830252826814E-2</v>
      </c>
      <c r="E142">
        <v>5.2545928220631366E-2</v>
      </c>
      <c r="F142">
        <v>6.6325236119370676E-2</v>
      </c>
      <c r="G142">
        <v>5.161464482685648E-2</v>
      </c>
      <c r="H142">
        <v>5.5514015105290256E-2</v>
      </c>
      <c r="I142">
        <v>5.6346433305580097E-2</v>
      </c>
      <c r="J142">
        <v>5.9861275374888265E-2</v>
      </c>
      <c r="K142">
        <v>4.2717315605201221E-2</v>
      </c>
      <c r="L142">
        <v>4.7702230345068576E-2</v>
      </c>
      <c r="M142">
        <v>3.1060348841470558E-2</v>
      </c>
      <c r="N142">
        <v>2.7880295960231467E-2</v>
      </c>
      <c r="O142">
        <v>4.8430861499853713E-2</v>
      </c>
      <c r="P142">
        <v>3.5891044927714659E-2</v>
      </c>
      <c r="Q142">
        <v>2.5916204454040786E-2</v>
      </c>
      <c r="R142">
        <v>2.5492591410379253E-2</v>
      </c>
    </row>
    <row r="143" spans="1:18" x14ac:dyDescent="0.3">
      <c r="A143" t="s">
        <v>149</v>
      </c>
      <c r="B143" t="s">
        <v>145</v>
      </c>
      <c r="C143">
        <v>3.5678218979537414E-3</v>
      </c>
      <c r="D143">
        <v>3.4884234726748438E-3</v>
      </c>
      <c r="E143">
        <v>5.2697521233889578E-3</v>
      </c>
      <c r="F143">
        <v>4.312773974264497E-3</v>
      </c>
      <c r="G143">
        <v>2.3486190456717534E-3</v>
      </c>
      <c r="H143">
        <v>1.1059393565637373E-3</v>
      </c>
      <c r="I143">
        <v>5.1815820235726487E-3</v>
      </c>
      <c r="J143">
        <v>6.0356815733951918E-3</v>
      </c>
      <c r="K143">
        <v>3.3751162404709206E-3</v>
      </c>
      <c r="L143">
        <v>3.4915480933106662E-3</v>
      </c>
      <c r="M143">
        <v>3.5817224003688356E-3</v>
      </c>
      <c r="N143">
        <v>2.1919680961837149E-3</v>
      </c>
      <c r="O143">
        <v>4.6932399879401647E-3</v>
      </c>
      <c r="P143">
        <v>4.7277451658201642E-3</v>
      </c>
      <c r="Q143">
        <v>3.6401010060685057E-3</v>
      </c>
      <c r="R143">
        <v>1.54926550413277E-3</v>
      </c>
    </row>
    <row r="144" spans="1:18" x14ac:dyDescent="0.3">
      <c r="A144" t="s">
        <v>150</v>
      </c>
      <c r="B144" t="s">
        <v>145</v>
      </c>
      <c r="C144">
        <v>4.8336509246229578E-2</v>
      </c>
      <c r="D144">
        <v>3.2996419988991929E-2</v>
      </c>
      <c r="E144">
        <v>3.6609712701860718E-2</v>
      </c>
      <c r="F144">
        <v>8.0319969848991576E-2</v>
      </c>
      <c r="G144">
        <v>2.2646307182907742E-2</v>
      </c>
      <c r="H144">
        <v>3.1738990290272717E-2</v>
      </c>
      <c r="I144">
        <v>3.9107205234729173E-2</v>
      </c>
      <c r="J144">
        <v>6.5576507516088969E-2</v>
      </c>
      <c r="K144">
        <v>3.8400753278678632E-2</v>
      </c>
      <c r="L144">
        <v>2.1306523687559607E-2</v>
      </c>
      <c r="M144">
        <v>3.0766240968537733E-2</v>
      </c>
      <c r="N144">
        <v>2.3058557772944747E-2</v>
      </c>
      <c r="O144">
        <v>4.3891832125280458E-2</v>
      </c>
      <c r="P144">
        <v>2.8759199754008445E-2</v>
      </c>
      <c r="Q144">
        <v>1.9359092483741309E-2</v>
      </c>
      <c r="R144">
        <v>1.9173791038051027E-2</v>
      </c>
    </row>
    <row r="145" spans="1:18" x14ac:dyDescent="0.3">
      <c r="A145" t="s">
        <v>151</v>
      </c>
      <c r="B145" t="s">
        <v>152</v>
      </c>
      <c r="C145">
        <v>1.2880834047752155E-3</v>
      </c>
      <c r="D145">
        <v>1.5267096622779543E-3</v>
      </c>
      <c r="E145">
        <v>3.516957907590761E-3</v>
      </c>
      <c r="F145">
        <v>3.9370398780217567E-3</v>
      </c>
      <c r="G145">
        <v>2.4860544904769925E-3</v>
      </c>
      <c r="H145">
        <v>5.462913005248412E-4</v>
      </c>
      <c r="I145">
        <v>4.802122733967581E-3</v>
      </c>
      <c r="J145">
        <v>1.5279161071129043E-4</v>
      </c>
      <c r="K145">
        <v>1.3090583672718334E-2</v>
      </c>
      <c r="L145">
        <v>8.4885870819099742E-3</v>
      </c>
      <c r="M145">
        <v>1.2275806870239497E-2</v>
      </c>
      <c r="N145">
        <v>9.1553863126701742E-3</v>
      </c>
      <c r="O145">
        <v>2.0134668764132634E-2</v>
      </c>
      <c r="P145">
        <v>9.1254890826848976E-3</v>
      </c>
      <c r="Q145">
        <v>6.3221077067022761E-3</v>
      </c>
      <c r="R145">
        <v>5.9840198938860686E-3</v>
      </c>
    </row>
    <row r="146" spans="1:18" x14ac:dyDescent="0.3">
      <c r="A146" t="s">
        <v>153</v>
      </c>
      <c r="B146" t="s">
        <v>152</v>
      </c>
      <c r="C146">
        <v>8.417495974813019E-2</v>
      </c>
      <c r="D146">
        <v>9.8005014676350602E-2</v>
      </c>
      <c r="E146">
        <v>0.12813399445651252</v>
      </c>
      <c r="F146">
        <v>0.20057303205228408</v>
      </c>
      <c r="G146">
        <v>9.5441281114749407E-2</v>
      </c>
      <c r="H146">
        <v>0.12707283277183884</v>
      </c>
      <c r="I146">
        <v>9.906831539387477E-2</v>
      </c>
      <c r="J146">
        <v>0.1052692902770869</v>
      </c>
      <c r="K146">
        <v>5.129920509710071E-2</v>
      </c>
      <c r="L146">
        <v>7.6479504520548289E-2</v>
      </c>
      <c r="M146">
        <v>5.5970006948998195E-2</v>
      </c>
      <c r="N146">
        <v>4.57621409554144E-2</v>
      </c>
      <c r="O146">
        <v>4.9929323120305777E-2</v>
      </c>
      <c r="P146">
        <v>8.475032075446301E-2</v>
      </c>
      <c r="Q146">
        <v>4.070668258253584E-2</v>
      </c>
      <c r="R146">
        <v>5.4014149054282819E-2</v>
      </c>
    </row>
    <row r="147" spans="1:18" x14ac:dyDescent="0.3">
      <c r="A147" t="s">
        <v>154</v>
      </c>
      <c r="B147" t="s">
        <v>152</v>
      </c>
      <c r="C147">
        <v>6.0674336468195367E-2</v>
      </c>
      <c r="D147">
        <v>7.6077320414717334E-2</v>
      </c>
      <c r="E147">
        <v>7.0263361645186109E-2</v>
      </c>
      <c r="F147">
        <v>0.11090508831126294</v>
      </c>
      <c r="G147">
        <v>7.607815400218905E-2</v>
      </c>
      <c r="H147">
        <v>7.8821553477315884E-2</v>
      </c>
      <c r="I147">
        <v>8.3579179736288617E-2</v>
      </c>
      <c r="J147">
        <v>6.4321138606461076E-2</v>
      </c>
      <c r="K147">
        <v>0.16279972454036207</v>
      </c>
      <c r="L147">
        <v>0.14303581104955182</v>
      </c>
      <c r="M147">
        <v>0.13004682903159967</v>
      </c>
      <c r="N147">
        <v>8.3951490647360086E-2</v>
      </c>
      <c r="O147">
        <v>0.18039732129714209</v>
      </c>
      <c r="P147">
        <v>8.1900309968029744E-2</v>
      </c>
      <c r="Q147">
        <v>4.338540251025217E-2</v>
      </c>
      <c r="R147">
        <v>9.2622599035664471E-2</v>
      </c>
    </row>
    <row r="148" spans="1:18" x14ac:dyDescent="0.3">
      <c r="A148" t="s">
        <v>155</v>
      </c>
      <c r="B148" t="s">
        <v>152</v>
      </c>
      <c r="C148">
        <v>1.7910323499707906E-2</v>
      </c>
      <c r="D148">
        <v>2.2056775611223454E-2</v>
      </c>
      <c r="E148">
        <v>2.93711463187806E-2</v>
      </c>
      <c r="F148">
        <v>2.9514185530951483E-2</v>
      </c>
      <c r="G148">
        <v>3.0052550597412298E-2</v>
      </c>
      <c r="H148">
        <v>2.0218788659400456E-2</v>
      </c>
      <c r="I148">
        <v>2.9228178901907587E-2</v>
      </c>
      <c r="J148">
        <v>2.8064102334971072E-2</v>
      </c>
      <c r="K148">
        <v>1.8226908577571612E-2</v>
      </c>
      <c r="L148">
        <v>1.9180124117942877E-2</v>
      </c>
      <c r="M148">
        <v>1.5089012611336047E-2</v>
      </c>
      <c r="N148">
        <v>1.086370152933157E-2</v>
      </c>
      <c r="O148">
        <v>2.2724243215010962E-2</v>
      </c>
      <c r="P148">
        <v>3.0122841278617658E-2</v>
      </c>
      <c r="Q148">
        <v>1.5045203029596917E-2</v>
      </c>
      <c r="R148">
        <v>1.5666566978180769E-2</v>
      </c>
    </row>
    <row r="149" spans="1:18" x14ac:dyDescent="0.3">
      <c r="A149" t="s">
        <v>156</v>
      </c>
      <c r="B149" t="s">
        <v>152</v>
      </c>
      <c r="C149">
        <v>1.4011356455536899E-3</v>
      </c>
      <c r="D149">
        <v>8.1627818447095439E-4</v>
      </c>
      <c r="E149">
        <v>4.7334918389879964E-4</v>
      </c>
      <c r="F149">
        <v>4.5215151388437961E-3</v>
      </c>
      <c r="G149">
        <v>2.58989460432984E-6</v>
      </c>
      <c r="H149">
        <v>1.3689004807466913E-3</v>
      </c>
      <c r="I149">
        <v>8.0520607014040882E-4</v>
      </c>
      <c r="J149">
        <v>1.8913123704262433E-3</v>
      </c>
      <c r="K149">
        <v>1.1586831693092962E-3</v>
      </c>
      <c r="L149">
        <v>3.3015897317582383E-4</v>
      </c>
      <c r="M149">
        <v>1.8106815133603254E-3</v>
      </c>
      <c r="N149">
        <v>9.9673906883819552E-4</v>
      </c>
      <c r="O149">
        <v>2.5910292679855651E-3</v>
      </c>
      <c r="P149">
        <v>1.8354614921240093E-3</v>
      </c>
      <c r="Q149">
        <v>5.6466758721676689E-4</v>
      </c>
      <c r="R149">
        <v>8.2071941533244858E-4</v>
      </c>
    </row>
    <row r="150" spans="1:18" x14ac:dyDescent="0.3">
      <c r="A150" t="s">
        <v>157</v>
      </c>
      <c r="B150" t="s">
        <v>152</v>
      </c>
      <c r="C150">
        <v>0.26295773170048281</v>
      </c>
      <c r="D150">
        <v>0.2412207720466647</v>
      </c>
      <c r="E150">
        <v>0.38864658774076782</v>
      </c>
      <c r="F150">
        <v>0.56450871464488994</v>
      </c>
      <c r="G150">
        <v>0.25578263338752844</v>
      </c>
      <c r="H150">
        <v>0.27448132581382617</v>
      </c>
      <c r="I150">
        <v>0.31060051334483774</v>
      </c>
      <c r="J150">
        <v>0.40617791431250067</v>
      </c>
      <c r="K150">
        <v>0.23593791707580403</v>
      </c>
      <c r="L150">
        <v>0.21689275610090616</v>
      </c>
      <c r="M150">
        <v>0.14654244451348397</v>
      </c>
      <c r="N150">
        <v>0.11320731314568255</v>
      </c>
      <c r="O150">
        <v>0.26113967074868555</v>
      </c>
      <c r="P150">
        <v>0.11337315635601052</v>
      </c>
      <c r="Q150">
        <v>6.6047701776024051E-2</v>
      </c>
      <c r="R150">
        <v>0.10928915965075038</v>
      </c>
    </row>
    <row r="151" spans="1:18" x14ac:dyDescent="0.3">
      <c r="A151" t="s">
        <v>158</v>
      </c>
      <c r="B151" t="s">
        <v>159</v>
      </c>
      <c r="C151">
        <v>1.4429172179266687</v>
      </c>
      <c r="D151">
        <v>1.6358773534360074</v>
      </c>
      <c r="E151">
        <v>1.5661794171521106</v>
      </c>
      <c r="F151">
        <v>2.2512346472106799</v>
      </c>
      <c r="G151">
        <v>1.6868227278359591</v>
      </c>
      <c r="H151">
        <v>1.4774272977517673</v>
      </c>
      <c r="I151">
        <v>1.890895131476076</v>
      </c>
      <c r="J151">
        <v>2.3124379554929324</v>
      </c>
      <c r="K151">
        <v>1.4560869841946791</v>
      </c>
      <c r="L151">
        <v>1.2267549580026853</v>
      </c>
      <c r="M151">
        <v>0.89260230721698974</v>
      </c>
      <c r="N151">
        <v>0.93549849852188283</v>
      </c>
      <c r="O151">
        <v>1.6654627781729068</v>
      </c>
      <c r="P151">
        <v>1.5264852709597052</v>
      </c>
      <c r="Q151">
        <v>0.82771117905240377</v>
      </c>
      <c r="R151">
        <v>0.90241380550573425</v>
      </c>
    </row>
    <row r="152" spans="1:18" x14ac:dyDescent="0.3">
      <c r="A152" t="s">
        <v>160</v>
      </c>
      <c r="B152" t="s">
        <v>159</v>
      </c>
      <c r="C152">
        <v>3.9148916765452249E-2</v>
      </c>
      <c r="D152">
        <v>4.0887774388232573E-2</v>
      </c>
      <c r="E152">
        <v>4.0809661764507864E-2</v>
      </c>
      <c r="F152">
        <v>6.5624960795899329E-2</v>
      </c>
      <c r="G152">
        <v>2.4488118653647716E-2</v>
      </c>
      <c r="H152">
        <v>4.3412380267104783E-2</v>
      </c>
      <c r="I152">
        <v>2.9219782809507436E-2</v>
      </c>
      <c r="J152">
        <v>4.7553583034588204E-2</v>
      </c>
      <c r="K152">
        <v>4.8317808262831496E-2</v>
      </c>
      <c r="L152">
        <v>4.065349486137125E-2</v>
      </c>
      <c r="M152">
        <v>3.2544333375495151E-2</v>
      </c>
      <c r="N152">
        <v>2.6069648607355753E-2</v>
      </c>
      <c r="O152">
        <v>3.552937924020496E-2</v>
      </c>
      <c r="P152">
        <v>5.1744220591580507E-2</v>
      </c>
      <c r="Q152">
        <v>2.1171980685235164E-2</v>
      </c>
      <c r="R152">
        <v>2.358828989125351E-2</v>
      </c>
    </row>
    <row r="153" spans="1:18" x14ac:dyDescent="0.3">
      <c r="A153" t="s">
        <v>161</v>
      </c>
      <c r="B153" t="s">
        <v>159</v>
      </c>
      <c r="C153">
        <v>5.1761424925356576E-2</v>
      </c>
      <c r="D153">
        <v>3.7700286599902613E-2</v>
      </c>
      <c r="E153">
        <v>7.0906423426562629E-2</v>
      </c>
      <c r="F153">
        <v>0.11969958241414203</v>
      </c>
      <c r="G153">
        <v>2.9066198552510338E-2</v>
      </c>
      <c r="H153">
        <v>4.5336884763174226E-2</v>
      </c>
      <c r="I153">
        <v>5.6757575229927706E-2</v>
      </c>
      <c r="J153">
        <v>0.11420833852285626</v>
      </c>
      <c r="K153">
        <v>5.3766925825663316E-2</v>
      </c>
      <c r="L153">
        <v>3.4024319443022026E-2</v>
      </c>
      <c r="M153">
        <v>2.9289900037945637E-2</v>
      </c>
      <c r="N153">
        <v>1.8201431715295521E-2</v>
      </c>
      <c r="O153">
        <v>3.6121412220670779E-2</v>
      </c>
      <c r="P153">
        <v>2.1986679225209624E-2</v>
      </c>
      <c r="Q153">
        <v>8.7054886288055449E-3</v>
      </c>
      <c r="R153">
        <v>1.7817709062575959E-2</v>
      </c>
    </row>
    <row r="154" spans="1:18" x14ac:dyDescent="0.3">
      <c r="A154" t="s">
        <v>162</v>
      </c>
      <c r="B154" t="s">
        <v>159</v>
      </c>
      <c r="C154">
        <v>9.7544443842195808E-2</v>
      </c>
      <c r="D154">
        <v>9.8445743531524119E-2</v>
      </c>
      <c r="E154">
        <v>0.11074710004981599</v>
      </c>
      <c r="F154">
        <v>0.21231859432186809</v>
      </c>
      <c r="G154">
        <v>6.6878885323429338E-2</v>
      </c>
      <c r="H154">
        <v>0.11380483318102914</v>
      </c>
      <c r="I154">
        <v>8.2985872849711609E-2</v>
      </c>
      <c r="J154">
        <v>0.17263545426352406</v>
      </c>
      <c r="K154">
        <v>6.8803731252211869E-2</v>
      </c>
      <c r="L154">
        <v>6.4146720535028012E-2</v>
      </c>
      <c r="M154">
        <v>6.1508790079685835E-2</v>
      </c>
      <c r="N154">
        <v>5.1736704429390649E-2</v>
      </c>
      <c r="O154">
        <v>7.0488926736711574E-2</v>
      </c>
      <c r="P154">
        <v>9.0321659724661316E-2</v>
      </c>
      <c r="Q154">
        <v>3.0966562970688616E-2</v>
      </c>
      <c r="R154">
        <v>5.2678165722389383E-2</v>
      </c>
    </row>
    <row r="155" spans="1:18" x14ac:dyDescent="0.3">
      <c r="A155" t="s">
        <v>163</v>
      </c>
      <c r="B155" t="s">
        <v>159</v>
      </c>
      <c r="C155">
        <v>0.11763960210308312</v>
      </c>
      <c r="D155">
        <v>0.13812447082763155</v>
      </c>
      <c r="E155">
        <v>0.12862965845064997</v>
      </c>
      <c r="F155">
        <v>0.20946345430042487</v>
      </c>
      <c r="G155">
        <v>0.11047476922236721</v>
      </c>
      <c r="H155">
        <v>0.13752805206526969</v>
      </c>
      <c r="I155">
        <v>0.13916742397378754</v>
      </c>
      <c r="J155">
        <v>0.21261380951287681</v>
      </c>
      <c r="K155">
        <v>5.7388174838937614E-2</v>
      </c>
      <c r="L155">
        <v>5.1651048328894639E-2</v>
      </c>
      <c r="M155">
        <v>3.6390481865326396E-2</v>
      </c>
      <c r="N155">
        <v>4.6721952191183504E-2</v>
      </c>
      <c r="O155">
        <v>9.7759445899418346E-2</v>
      </c>
      <c r="P155">
        <v>8.5153390367119386E-2</v>
      </c>
      <c r="Q155">
        <v>4.1421862074508452E-2</v>
      </c>
      <c r="R155">
        <v>5.2005678500401442E-2</v>
      </c>
    </row>
    <row r="156" spans="1:18" x14ac:dyDescent="0.3">
      <c r="A156" t="s">
        <v>164</v>
      </c>
      <c r="B156" t="s">
        <v>159</v>
      </c>
      <c r="C156">
        <v>3.4057629067876197E-2</v>
      </c>
      <c r="D156">
        <v>4.3415781944494261E-2</v>
      </c>
      <c r="E156">
        <v>4.2918140162001538E-2</v>
      </c>
      <c r="F156">
        <v>5.1998156148102173E-2</v>
      </c>
      <c r="G156">
        <v>4.4995595128269464E-2</v>
      </c>
      <c r="H156">
        <v>3.7231760058574093E-2</v>
      </c>
      <c r="I156">
        <v>4.0513695444907794E-2</v>
      </c>
      <c r="J156">
        <v>5.6904821161816672E-2</v>
      </c>
      <c r="K156">
        <v>3.7557525480530693E-2</v>
      </c>
      <c r="L156">
        <v>2.489941439876114E-2</v>
      </c>
      <c r="M156">
        <v>2.5923040821462594E-2</v>
      </c>
      <c r="N156">
        <v>1.8533394187402193E-2</v>
      </c>
      <c r="O156">
        <v>4.3033397267609214E-2</v>
      </c>
      <c r="P156">
        <v>2.3171074286312984E-2</v>
      </c>
      <c r="Q156">
        <v>1.1315683092571678E-2</v>
      </c>
      <c r="R156">
        <v>2.4036614705912146E-2</v>
      </c>
    </row>
    <row r="157" spans="1:18" x14ac:dyDescent="0.3">
      <c r="A157" t="s">
        <v>165</v>
      </c>
      <c r="B157" t="s">
        <v>159</v>
      </c>
      <c r="C157">
        <v>3.1990257699769549E-2</v>
      </c>
      <c r="D157">
        <v>3.5912362415184203E-2</v>
      </c>
      <c r="E157">
        <v>4.4290522550902753E-2</v>
      </c>
      <c r="F157">
        <v>4.7672186418642751E-2</v>
      </c>
      <c r="G157">
        <v>4.1547526002355034E-2</v>
      </c>
      <c r="H157">
        <v>3.3486378231608188E-2</v>
      </c>
      <c r="I157">
        <v>4.4814675435267681E-2</v>
      </c>
      <c r="J157">
        <v>6.1326724462289053E-2</v>
      </c>
      <c r="K157">
        <v>1.8775313931681272E-2</v>
      </c>
      <c r="L157">
        <v>1.9710475858666518E-2</v>
      </c>
      <c r="M157">
        <v>1.5263292353107227E-2</v>
      </c>
      <c r="N157">
        <v>1.3440948604659442E-2</v>
      </c>
      <c r="O157">
        <v>2.436585735229636E-2</v>
      </c>
      <c r="P157">
        <v>2.5561398864176122E-2</v>
      </c>
      <c r="Q157">
        <v>1.2971105450676484E-2</v>
      </c>
      <c r="R157">
        <v>1.6274190772108382E-2</v>
      </c>
    </row>
    <row r="158" spans="1:18" x14ac:dyDescent="0.3">
      <c r="A158" t="s">
        <v>166</v>
      </c>
      <c r="B158" t="s">
        <v>159</v>
      </c>
      <c r="C158">
        <v>0.47364403731995436</v>
      </c>
      <c r="D158">
        <v>0.60965283675644266</v>
      </c>
      <c r="E158">
        <v>0.56683551396131882</v>
      </c>
      <c r="F158">
        <v>0.7587750905471814</v>
      </c>
      <c r="G158">
        <v>0.68312735851037321</v>
      </c>
      <c r="H158">
        <v>0.51443485568009928</v>
      </c>
      <c r="I158">
        <v>0.6382347092837608</v>
      </c>
      <c r="J158">
        <v>0.82095171930901123</v>
      </c>
      <c r="K158">
        <v>0.4414474987610586</v>
      </c>
      <c r="L158">
        <v>0.50459362968636678</v>
      </c>
      <c r="M158">
        <v>0.34704093681323467</v>
      </c>
      <c r="N158">
        <v>0.34096783704147898</v>
      </c>
      <c r="O158">
        <v>0.5735319498262621</v>
      </c>
      <c r="P158">
        <v>0.54974388940044205</v>
      </c>
      <c r="Q158">
        <v>0.27996967600228678</v>
      </c>
      <c r="R158">
        <v>0.31494818229768973</v>
      </c>
    </row>
    <row r="159" spans="1:18" x14ac:dyDescent="0.3">
      <c r="A159" t="s">
        <v>167</v>
      </c>
      <c r="B159" t="s">
        <v>159</v>
      </c>
      <c r="C159">
        <v>3.2071255458594627E-2</v>
      </c>
      <c r="D159">
        <v>3.5549648287546649E-2</v>
      </c>
      <c r="E159">
        <v>4.6411477151931897E-2</v>
      </c>
      <c r="F159">
        <v>7.1032422957723593E-2</v>
      </c>
      <c r="G159">
        <v>3.8987078631626503E-2</v>
      </c>
      <c r="H159">
        <v>3.2498219192280235E-2</v>
      </c>
      <c r="I159">
        <v>3.8478410270898211E-2</v>
      </c>
      <c r="J159">
        <v>6.2015381533674085E-2</v>
      </c>
      <c r="K159">
        <v>4.3765380931858076E-2</v>
      </c>
      <c r="L159">
        <v>4.5658573374454649E-2</v>
      </c>
      <c r="M159">
        <v>2.7417121580973963E-2</v>
      </c>
      <c r="N159">
        <v>4.1848460579404723E-2</v>
      </c>
      <c r="O159">
        <v>4.0998283897257966E-2</v>
      </c>
      <c r="P159">
        <v>3.4516656066440735E-2</v>
      </c>
      <c r="Q159">
        <v>2.2566020565744482E-2</v>
      </c>
      <c r="R159">
        <v>2.4862813292925907E-2</v>
      </c>
    </row>
    <row r="160" spans="1:18" x14ac:dyDescent="0.3">
      <c r="A160" t="s">
        <v>168</v>
      </c>
      <c r="B160" t="s">
        <v>159</v>
      </c>
      <c r="C160">
        <v>6.4605355253332525E-2</v>
      </c>
      <c r="D160">
        <v>7.4960919711759708E-2</v>
      </c>
      <c r="E160">
        <v>8.4921358731402274E-2</v>
      </c>
      <c r="F160">
        <v>1.2714025034881221E-3</v>
      </c>
      <c r="G160">
        <v>5.9402379000902013E-2</v>
      </c>
      <c r="H160">
        <v>3.7453818269659024E-2</v>
      </c>
      <c r="I160">
        <v>6.7010804314089206E-2</v>
      </c>
      <c r="J160">
        <v>0.12446570437559137</v>
      </c>
      <c r="K160">
        <v>5.1904569190265093E-2</v>
      </c>
      <c r="L160">
        <v>5.6894463914029615E-2</v>
      </c>
      <c r="M160">
        <v>5.2100519158406328E-2</v>
      </c>
      <c r="N160">
        <v>4.0365224001906841E-2</v>
      </c>
      <c r="O160">
        <v>6.0424366068792645E-2</v>
      </c>
      <c r="P160">
        <v>5.1651930067338682E-2</v>
      </c>
      <c r="Q160">
        <v>2.5749804355345175E-2</v>
      </c>
      <c r="R160">
        <v>4.0189117314041754E-2</v>
      </c>
    </row>
    <row r="161" spans="1:18" x14ac:dyDescent="0.3">
      <c r="A161" t="s">
        <v>169</v>
      </c>
      <c r="B161" t="s">
        <v>159</v>
      </c>
      <c r="C161">
        <v>2.4523035743324671E-2</v>
      </c>
      <c r="D161">
        <v>2.6272959689786358E-2</v>
      </c>
      <c r="E161">
        <v>3.9117056818196369E-2</v>
      </c>
      <c r="F161">
        <v>5.2560532212931901E-2</v>
      </c>
      <c r="G161">
        <v>2.5512297601939127E-2</v>
      </c>
      <c r="H161">
        <v>2.4156232395856174E-2</v>
      </c>
      <c r="I161">
        <v>3.6754178114048575E-2</v>
      </c>
      <c r="J161">
        <v>5.5128810819823668E-2</v>
      </c>
      <c r="K161">
        <v>6.7217279303539323E-2</v>
      </c>
      <c r="L161">
        <v>4.5318091842952379E-2</v>
      </c>
      <c r="M161">
        <v>4.538455218000869E-2</v>
      </c>
      <c r="N161">
        <v>2.9583506689761469E-2</v>
      </c>
      <c r="O161">
        <v>1.7427970862462543E-2</v>
      </c>
      <c r="P161">
        <v>1.8987237187350469E-2</v>
      </c>
      <c r="Q161">
        <v>7.6744799671788671E-3</v>
      </c>
      <c r="R161">
        <v>1.1172894845314077E-2</v>
      </c>
    </row>
    <row r="162" spans="1:18" x14ac:dyDescent="0.3">
      <c r="A162" t="s">
        <v>170</v>
      </c>
      <c r="B162" t="s">
        <v>159</v>
      </c>
      <c r="C162">
        <v>4.200312350500246E-2</v>
      </c>
      <c r="D162">
        <v>4.2683026131085079E-2</v>
      </c>
      <c r="E162">
        <v>5.3439738476910831E-2</v>
      </c>
      <c r="F162">
        <v>7.713204027626136E-2</v>
      </c>
      <c r="G162">
        <v>3.248695623980366E-2</v>
      </c>
      <c r="H162">
        <v>4.4115564602207072E-2</v>
      </c>
      <c r="I162">
        <v>3.9707261696715325E-2</v>
      </c>
      <c r="J162">
        <v>7.0569227262456721E-2</v>
      </c>
      <c r="K162">
        <v>2.5317703815663523E-2</v>
      </c>
      <c r="L162">
        <v>1.9938598484773036E-2</v>
      </c>
      <c r="M162">
        <v>2.0313581177831792E-2</v>
      </c>
      <c r="N162">
        <v>1.3052481881981423E-2</v>
      </c>
      <c r="O162">
        <v>2.5194703524948507E-2</v>
      </c>
      <c r="P162">
        <v>2.2515811564196058E-2</v>
      </c>
      <c r="Q162">
        <v>8.3134149124123001E-3</v>
      </c>
      <c r="R162">
        <v>1.5060511452425367E-2</v>
      </c>
    </row>
    <row r="163" spans="1:18" x14ac:dyDescent="0.3">
      <c r="A163" t="s">
        <v>171</v>
      </c>
      <c r="B163" t="s">
        <v>159</v>
      </c>
      <c r="C163">
        <v>1.3383915386809784</v>
      </c>
      <c r="D163">
        <v>1.4369341500954138</v>
      </c>
      <c r="E163">
        <v>1.6481064870350011</v>
      </c>
      <c r="F163">
        <v>2.4061043635253263</v>
      </c>
      <c r="G163">
        <v>1.2751027906228105</v>
      </c>
      <c r="H163">
        <v>1.3541849905996284</v>
      </c>
      <c r="I163">
        <v>1.5437446036827425</v>
      </c>
      <c r="J163">
        <v>2.2153010633186212</v>
      </c>
      <c r="K163">
        <v>0.57939984212388951</v>
      </c>
      <c r="L163">
        <v>0.64589346525980973</v>
      </c>
      <c r="M163">
        <v>0.5390525037286561</v>
      </c>
      <c r="N163">
        <v>0.47392940166718261</v>
      </c>
      <c r="O163">
        <v>0.63791553645192001</v>
      </c>
      <c r="P163">
        <v>1.1687056719822493</v>
      </c>
      <c r="Q163">
        <v>0.52748436103646612</v>
      </c>
      <c r="R163">
        <v>0.62957613258490908</v>
      </c>
    </row>
    <row r="164" spans="1:18" x14ac:dyDescent="0.3">
      <c r="A164" t="s">
        <v>172</v>
      </c>
      <c r="B164" t="s">
        <v>159</v>
      </c>
      <c r="C164">
        <v>7.4672219564448819E-2</v>
      </c>
      <c r="D164">
        <v>8.375398947266996E-2</v>
      </c>
      <c r="E164">
        <v>9.7647086337577155E-2</v>
      </c>
      <c r="F164">
        <v>0.12835152187306087</v>
      </c>
      <c r="G164">
        <v>8.0978415511574475E-2</v>
      </c>
      <c r="H164">
        <v>1.6687674563032859E-2</v>
      </c>
      <c r="I164">
        <v>8.2755463207370913E-2</v>
      </c>
      <c r="J164">
        <v>7.3722551747219811E-2</v>
      </c>
      <c r="K164">
        <v>3.3725899143628064E-2</v>
      </c>
      <c r="L164">
        <v>3.2216362510744959E-2</v>
      </c>
      <c r="M164">
        <v>3.4230721559498078E-2</v>
      </c>
      <c r="N164">
        <v>2.772946096788911E-2</v>
      </c>
      <c r="O164">
        <v>4.1220296264932649E-2</v>
      </c>
      <c r="P164">
        <v>1.048420355387077E-2</v>
      </c>
      <c r="Q164">
        <v>2.960156558768991E-2</v>
      </c>
      <c r="R164">
        <v>3.7627261230278132E-2</v>
      </c>
    </row>
    <row r="165" spans="1:18" x14ac:dyDescent="0.3">
      <c r="A165" t="s">
        <v>173</v>
      </c>
      <c r="B165" t="s">
        <v>159</v>
      </c>
      <c r="C165">
        <v>0.11540252114505727</v>
      </c>
      <c r="D165">
        <v>0.14405979291624593</v>
      </c>
      <c r="E165">
        <v>0.13212299544058034</v>
      </c>
      <c r="F165">
        <v>0.19549057207427095</v>
      </c>
      <c r="G165">
        <v>0.1501787731177977</v>
      </c>
      <c r="H165">
        <v>0.12091069593574706</v>
      </c>
      <c r="I165">
        <v>0.15291519930011646</v>
      </c>
      <c r="J165">
        <v>0.23178747218459722</v>
      </c>
      <c r="K165">
        <v>0.12284656176460083</v>
      </c>
      <c r="L165">
        <v>0.1010889667030245</v>
      </c>
      <c r="M165">
        <v>6.4141922507339535E-2</v>
      </c>
      <c r="N165">
        <v>6.5262409409907116E-2</v>
      </c>
      <c r="O165">
        <v>0.15944188205170087</v>
      </c>
      <c r="P165">
        <v>0.14529604866470555</v>
      </c>
      <c r="Q165">
        <v>6.0299485456405379E-2</v>
      </c>
      <c r="R165">
        <v>7.0098787091981987E-2</v>
      </c>
    </row>
    <row r="166" spans="1:18" x14ac:dyDescent="0.3">
      <c r="A166" t="s">
        <v>174</v>
      </c>
      <c r="B166" t="s">
        <v>159</v>
      </c>
      <c r="C166">
        <v>3.1932402157751644E-2</v>
      </c>
      <c r="D166">
        <v>2.5214127539410089E-2</v>
      </c>
      <c r="E166">
        <v>3.4692163297617915E-2</v>
      </c>
      <c r="F166">
        <v>5.4680257380367012E-2</v>
      </c>
      <c r="G166">
        <v>2.7717696270593308E-2</v>
      </c>
      <c r="H166">
        <v>3.1646996049787983E-2</v>
      </c>
      <c r="I166">
        <v>3.4319516226648437E-2</v>
      </c>
      <c r="J166">
        <v>5.9840674992458175E-2</v>
      </c>
      <c r="K166">
        <v>1.8668400865575082E-2</v>
      </c>
      <c r="L166">
        <v>1.4072101696988894E-2</v>
      </c>
      <c r="M166">
        <v>1.1819510166827557E-2</v>
      </c>
      <c r="N166">
        <v>1.3229057665016888E-2</v>
      </c>
      <c r="O166">
        <v>2.2804370366317762E-2</v>
      </c>
      <c r="P166">
        <v>3.9284999818934782E-2</v>
      </c>
      <c r="Q166">
        <v>1.7516256311087053E-2</v>
      </c>
      <c r="R166">
        <v>1.8237212996292253E-2</v>
      </c>
    </row>
    <row r="167" spans="1:18" x14ac:dyDescent="0.3">
      <c r="A167" t="s">
        <v>175</v>
      </c>
      <c r="B167" t="s">
        <v>159</v>
      </c>
      <c r="C167">
        <v>1.6716394607041385E-2</v>
      </c>
      <c r="D167">
        <v>4.4514915664608044E-2</v>
      </c>
      <c r="E167">
        <v>4.1836869188927858E-2</v>
      </c>
      <c r="F167">
        <v>5.0051469769845432E-2</v>
      </c>
      <c r="G167">
        <v>5.475943443531428E-2</v>
      </c>
      <c r="H167">
        <v>3.1820941648471178E-2</v>
      </c>
      <c r="I167">
        <v>2.9473233416082215E-2</v>
      </c>
      <c r="J167">
        <v>6.7379657668673376E-2</v>
      </c>
      <c r="K167">
        <v>3.1104804619734278E-2</v>
      </c>
      <c r="L167">
        <v>3.4763164366381952E-2</v>
      </c>
      <c r="M167">
        <v>2.2724820423379841E-2</v>
      </c>
      <c r="N167">
        <v>1.5708181658834787E-2</v>
      </c>
      <c r="O167">
        <v>5.0507813645990177E-2</v>
      </c>
      <c r="P167">
        <v>4.066935768256208E-2</v>
      </c>
      <c r="Q167">
        <v>1.6467096088516243E-2</v>
      </c>
      <c r="R167">
        <v>1.948291551702231E-2</v>
      </c>
    </row>
    <row r="168" spans="1:18" x14ac:dyDescent="0.3">
      <c r="A168" t="s">
        <v>176</v>
      </c>
      <c r="B168" t="s">
        <v>159</v>
      </c>
      <c r="C168">
        <v>0.25876855426543754</v>
      </c>
      <c r="D168">
        <v>0.27628557944593352</v>
      </c>
      <c r="E168">
        <v>0.29223427414572173</v>
      </c>
      <c r="F168">
        <v>0.47801965510526534</v>
      </c>
      <c r="G168">
        <v>0.18523983244764045</v>
      </c>
      <c r="H168">
        <v>0.31154767015216372</v>
      </c>
      <c r="I168">
        <v>0.23263693555000137</v>
      </c>
      <c r="J168">
        <v>0.48568446087155631</v>
      </c>
      <c r="K168">
        <v>0.11929428892300796</v>
      </c>
      <c r="L168">
        <v>0.14497703611366733</v>
      </c>
      <c r="M168">
        <v>0.12715958622534379</v>
      </c>
      <c r="N168">
        <v>0.10326151791913875</v>
      </c>
      <c r="O168">
        <v>0.16987646333241091</v>
      </c>
      <c r="P168">
        <v>0.21476004991071548</v>
      </c>
      <c r="Q168">
        <v>0.10030552577727155</v>
      </c>
      <c r="R168">
        <v>0.10980755639031806</v>
      </c>
    </row>
    <row r="169" spans="1:18" x14ac:dyDescent="0.3">
      <c r="A169" t="s">
        <v>177</v>
      </c>
      <c r="B169" t="s">
        <v>159</v>
      </c>
      <c r="C169">
        <v>4.0151746160429352E-2</v>
      </c>
      <c r="D169">
        <v>2.5411971609030568E-2</v>
      </c>
      <c r="E169">
        <v>4.3749887064365917E-2</v>
      </c>
      <c r="F169">
        <v>8.4442929119047772E-2</v>
      </c>
      <c r="G169">
        <v>1.7472492857851525E-2</v>
      </c>
      <c r="H169">
        <v>4.6928301942616248E-2</v>
      </c>
      <c r="I169">
        <v>2.2415018039045196E-2</v>
      </c>
      <c r="J169">
        <v>8.4813555107421029E-2</v>
      </c>
      <c r="K169">
        <v>2.2037886852212227E-2</v>
      </c>
      <c r="L169">
        <v>2.2911002254787871E-2</v>
      </c>
      <c r="M169">
        <v>1.7372756870991594E-2</v>
      </c>
      <c r="N169">
        <v>1.9335048242383197E-2</v>
      </c>
      <c r="O169">
        <v>3.0204782622140498E-2</v>
      </c>
      <c r="P169">
        <v>2.4660028077414346E-2</v>
      </c>
      <c r="Q169">
        <v>1.3384961040202686E-2</v>
      </c>
      <c r="R169">
        <v>1.5473610745932249E-2</v>
      </c>
    </row>
    <row r="170" spans="1:18" x14ac:dyDescent="0.3">
      <c r="A170" t="s">
        <v>178</v>
      </c>
      <c r="B170" t="s">
        <v>159</v>
      </c>
      <c r="C170">
        <v>0.36938835060368097</v>
      </c>
      <c r="D170">
        <v>0.43928711013880695</v>
      </c>
      <c r="E170">
        <v>0.48366082372488173</v>
      </c>
      <c r="F170">
        <v>0.61212471671850721</v>
      </c>
      <c r="G170">
        <v>0.48341246359354756</v>
      </c>
      <c r="H170">
        <v>0.43597428776342229</v>
      </c>
      <c r="I170">
        <v>0.55413518982940246</v>
      </c>
      <c r="J170">
        <v>0.69880570191071689</v>
      </c>
      <c r="K170">
        <v>0.21482628670176829</v>
      </c>
      <c r="L170">
        <v>0.25781261565352021</v>
      </c>
      <c r="M170">
        <v>0.20801746178464217</v>
      </c>
      <c r="N170">
        <v>0.19854181044507457</v>
      </c>
      <c r="O170">
        <v>0.29879164482884302</v>
      </c>
      <c r="P170">
        <v>0.37377662317937166</v>
      </c>
      <c r="Q170">
        <v>0.22221140907805978</v>
      </c>
      <c r="R170">
        <v>0.24424095438581389</v>
      </c>
    </row>
    <row r="171" spans="1:18" x14ac:dyDescent="0.3">
      <c r="A171" t="s">
        <v>179</v>
      </c>
      <c r="B171" t="s">
        <v>159</v>
      </c>
      <c r="C171">
        <v>3.8994635320071157E-2</v>
      </c>
      <c r="D171">
        <v>4.6053702872767333E-2</v>
      </c>
      <c r="E171">
        <v>4.7326398744532705E-2</v>
      </c>
      <c r="F171">
        <v>6.9734632038885774E-2</v>
      </c>
      <c r="G171">
        <v>2.2593387599308595E-2</v>
      </c>
      <c r="H171">
        <v>4.9185893755313091E-2</v>
      </c>
      <c r="I171">
        <v>4.5083486684665178E-2</v>
      </c>
      <c r="J171">
        <v>5.7376007579080124E-2</v>
      </c>
      <c r="K171">
        <v>1.6281825325398108E-2</v>
      </c>
      <c r="L171">
        <v>2.4552123236628823E-2</v>
      </c>
      <c r="M171">
        <v>1.5769208808308104E-2</v>
      </c>
      <c r="N171">
        <v>2.203312620716507E-2</v>
      </c>
      <c r="O171">
        <v>1.8012603430672541E-2</v>
      </c>
      <c r="P171">
        <v>2.9160729309607111E-2</v>
      </c>
      <c r="Q171">
        <v>1.0418995981931573E-2</v>
      </c>
      <c r="R171">
        <v>1.6610434383102356E-2</v>
      </c>
    </row>
    <row r="172" spans="1:18" x14ac:dyDescent="0.3">
      <c r="A172" t="s">
        <v>180</v>
      </c>
      <c r="B172" t="s">
        <v>159</v>
      </c>
      <c r="C172">
        <v>4.2851671454598471E-2</v>
      </c>
      <c r="D172">
        <v>5.9609685420837263E-2</v>
      </c>
      <c r="E172">
        <v>5.9761014934880057E-2</v>
      </c>
      <c r="F172">
        <v>9.1451000080772032E-2</v>
      </c>
      <c r="G172">
        <v>3.5129337926395512E-2</v>
      </c>
      <c r="H172">
        <v>5.3442009467774346E-2</v>
      </c>
      <c r="I172">
        <v>4.1358530800157063E-2</v>
      </c>
      <c r="J172">
        <v>6.6799735924349124E-2</v>
      </c>
      <c r="K172">
        <v>2.5786741783097152E-2</v>
      </c>
      <c r="L172">
        <v>3.3408047871002905E-2</v>
      </c>
      <c r="M172">
        <v>2.427807269811938E-2</v>
      </c>
      <c r="N172">
        <v>2.0023693796221501E-2</v>
      </c>
      <c r="O172">
        <v>2.2567557174131437E-2</v>
      </c>
      <c r="P172">
        <v>3.2117102436153414E-2</v>
      </c>
      <c r="Q172">
        <v>1.3116317938229538E-2</v>
      </c>
      <c r="R172">
        <v>2.1923083436807156E-2</v>
      </c>
    </row>
    <row r="173" spans="1:18" x14ac:dyDescent="0.3">
      <c r="A173" t="s">
        <v>181</v>
      </c>
      <c r="B173" t="s">
        <v>182</v>
      </c>
      <c r="C173">
        <v>9.5823230552015612</v>
      </c>
      <c r="D173">
        <v>10.404982690367554</v>
      </c>
      <c r="E173">
        <v>7.8266135214755064</v>
      </c>
      <c r="F173">
        <v>19.471367012003093</v>
      </c>
      <c r="G173">
        <v>4.3527538560969488</v>
      </c>
      <c r="H173">
        <v>8.2926018470277132</v>
      </c>
      <c r="I173">
        <v>8.9174742484987348</v>
      </c>
      <c r="J173">
        <v>14.729165227837319</v>
      </c>
      <c r="K173">
        <v>5.8506664182792718E-2</v>
      </c>
      <c r="L173">
        <v>7.3999688613990436E-2</v>
      </c>
      <c r="M173">
        <v>0.11092416829775081</v>
      </c>
      <c r="N173">
        <v>0.15134945183449128</v>
      </c>
      <c r="O173">
        <v>4.251823719177808E-2</v>
      </c>
      <c r="P173">
        <v>0.40476187093340271</v>
      </c>
      <c r="Q173">
        <v>0.27864937447583665</v>
      </c>
      <c r="R173">
        <v>0.2026320785560953</v>
      </c>
    </row>
    <row r="174" spans="1:18" x14ac:dyDescent="0.3">
      <c r="A174" t="s">
        <v>183</v>
      </c>
      <c r="B174" t="s">
        <v>182</v>
      </c>
      <c r="C174">
        <v>0.2562302348057921</v>
      </c>
      <c r="D174">
        <v>0.35117861256967436</v>
      </c>
      <c r="E174">
        <v>0.24223513251430187</v>
      </c>
      <c r="F174">
        <v>0.60409315186621948</v>
      </c>
      <c r="G174">
        <v>0.26892558773235137</v>
      </c>
      <c r="H174">
        <v>0.22529489086406795</v>
      </c>
      <c r="I174">
        <v>0.40452582092401679</v>
      </c>
      <c r="J174">
        <v>0.34203982051781118</v>
      </c>
      <c r="K174">
        <v>2.1584748708816668E-3</v>
      </c>
      <c r="L174">
        <v>5.4758049651317158E-3</v>
      </c>
      <c r="M174">
        <v>5.341016808678426E-3</v>
      </c>
      <c r="N174">
        <v>8.0669936524877285E-3</v>
      </c>
      <c r="O174">
        <v>1.1179461832291516E-3</v>
      </c>
      <c r="P174">
        <v>2.1343478291970395E-2</v>
      </c>
      <c r="Q174">
        <v>1.4387726856738269E-2</v>
      </c>
      <c r="R174">
        <v>1.7932276755879283E-2</v>
      </c>
    </row>
    <row r="175" spans="1:18" x14ac:dyDescent="0.3">
      <c r="A175" t="s">
        <v>184</v>
      </c>
      <c r="B175" t="s">
        <v>182</v>
      </c>
      <c r="C175">
        <v>0.21548764765285811</v>
      </c>
      <c r="D175">
        <v>0.19782003235421688</v>
      </c>
      <c r="E175">
        <v>0.49975285908191541</v>
      </c>
      <c r="F175">
        <v>1.0370305838244609</v>
      </c>
      <c r="G175">
        <v>0.26046980228205413</v>
      </c>
      <c r="H175">
        <v>0.31191312074967076</v>
      </c>
      <c r="I175">
        <v>0.35340654179249542</v>
      </c>
      <c r="J175">
        <v>0.90427416029919272</v>
      </c>
      <c r="K175">
        <v>8.227773763637118E-4</v>
      </c>
      <c r="L175">
        <v>2.1778525440433561E-4</v>
      </c>
      <c r="M175">
        <v>2.2490609386450018E-3</v>
      </c>
      <c r="N175">
        <v>2.1270366908040164E-4</v>
      </c>
      <c r="O175">
        <v>2.5038517457380425E-4</v>
      </c>
      <c r="P175">
        <v>5.2430718412883794E-3</v>
      </c>
      <c r="Q175">
        <v>1.5149106837700414E-3</v>
      </c>
      <c r="R175">
        <v>2.9110150893222058E-3</v>
      </c>
    </row>
    <row r="176" spans="1:18" x14ac:dyDescent="0.3">
      <c r="A176" t="s">
        <v>185</v>
      </c>
      <c r="B176" t="s">
        <v>182</v>
      </c>
      <c r="C176">
        <v>1.0941103966900434</v>
      </c>
      <c r="D176">
        <v>1.3881667669638962</v>
      </c>
      <c r="E176">
        <v>1.3152657716747738</v>
      </c>
      <c r="F176">
        <v>1.9519444461415447</v>
      </c>
      <c r="G176">
        <v>0.85506166889921875</v>
      </c>
      <c r="H176">
        <v>0.38418247214917378</v>
      </c>
      <c r="I176">
        <v>1.2842395171647749</v>
      </c>
      <c r="J176">
        <v>1.3809753274775594</v>
      </c>
      <c r="K176">
        <v>5.0502566571578571E-3</v>
      </c>
      <c r="L176">
        <v>2.4422907107929438E-3</v>
      </c>
      <c r="M176">
        <v>1.1384110779778234E-2</v>
      </c>
      <c r="N176">
        <v>1.8392691231904547E-3</v>
      </c>
      <c r="O176">
        <v>2.4188152713544861E-3</v>
      </c>
      <c r="P176">
        <v>6.7605876891573737E-3</v>
      </c>
      <c r="Q176">
        <v>4.3465377779153391E-3</v>
      </c>
      <c r="R176">
        <v>8.1079319275844143E-3</v>
      </c>
    </row>
    <row r="177" spans="1:18" x14ac:dyDescent="0.3">
      <c r="A177" t="s">
        <v>186</v>
      </c>
      <c r="B177" t="s">
        <v>182</v>
      </c>
      <c r="C177">
        <v>2.5143698925838809</v>
      </c>
      <c r="D177">
        <v>2.4186361370219838</v>
      </c>
      <c r="E177">
        <v>2.3537601549824863</v>
      </c>
      <c r="F177">
        <v>3.6430687292210719</v>
      </c>
      <c r="G177">
        <v>2.0523060574226171</v>
      </c>
      <c r="H177">
        <v>2.127833687694809</v>
      </c>
      <c r="I177">
        <v>3.0190218334548233</v>
      </c>
      <c r="J177">
        <v>2.9931966916342798</v>
      </c>
      <c r="K177">
        <v>3.4801377832868081E-2</v>
      </c>
      <c r="L177">
        <v>5.6305980383509868E-2</v>
      </c>
      <c r="M177">
        <v>1.7694758511915418E-2</v>
      </c>
      <c r="N177">
        <v>8.2963932700664642E-2</v>
      </c>
      <c r="O177">
        <v>2.9082474239176211E-2</v>
      </c>
      <c r="P177">
        <v>0.21316184841469152</v>
      </c>
      <c r="Q177">
        <v>9.9352238237405702E-2</v>
      </c>
      <c r="R177">
        <v>0.11792392336362566</v>
      </c>
    </row>
    <row r="178" spans="1:18" x14ac:dyDescent="0.3">
      <c r="A178" t="s">
        <v>187</v>
      </c>
      <c r="B178" t="s">
        <v>182</v>
      </c>
      <c r="C178">
        <v>3.6418246061254305</v>
      </c>
      <c r="D178">
        <v>1.1608450567807658</v>
      </c>
      <c r="E178">
        <v>2.594430927475583</v>
      </c>
      <c r="F178">
        <v>3.8858598487534564</v>
      </c>
      <c r="G178">
        <v>0.80369474793946905</v>
      </c>
      <c r="H178">
        <v>1.1557846634230435</v>
      </c>
      <c r="I178">
        <v>3.1441726109896213</v>
      </c>
      <c r="J178">
        <v>1.9632695644166516</v>
      </c>
      <c r="K178">
        <v>8.050148583771817E-2</v>
      </c>
      <c r="L178">
        <v>9.5240738105745973E-2</v>
      </c>
      <c r="M178">
        <v>0.15210330730854077</v>
      </c>
      <c r="N178">
        <v>0.18121212394533262</v>
      </c>
      <c r="O178">
        <v>5.3705257821792578E-2</v>
      </c>
      <c r="P178">
        <v>0.53481516257181572</v>
      </c>
      <c r="Q178">
        <v>0.24587863818184744</v>
      </c>
      <c r="R178">
        <v>0.13879635184757377</v>
      </c>
    </row>
    <row r="179" spans="1:18" x14ac:dyDescent="0.3">
      <c r="A179" t="s">
        <v>188</v>
      </c>
      <c r="B179" t="s">
        <v>182</v>
      </c>
      <c r="C179">
        <v>2.4153789519309723</v>
      </c>
      <c r="D179">
        <v>3.0521282558411493</v>
      </c>
      <c r="E179">
        <v>1.8387247018472592</v>
      </c>
      <c r="F179">
        <v>3.2644588150987901</v>
      </c>
      <c r="G179">
        <v>2.3051893606090768</v>
      </c>
      <c r="H179">
        <v>2.3255682326861846</v>
      </c>
      <c r="I179">
        <v>3.631297945086605</v>
      </c>
      <c r="J179">
        <v>3.6330702630075402</v>
      </c>
      <c r="K179">
        <v>2.212639586223308E-2</v>
      </c>
      <c r="L179">
        <v>2.5970837840122156E-2</v>
      </c>
      <c r="M179">
        <v>2.5447782534757851E-2</v>
      </c>
      <c r="N179">
        <v>2.6292725399408936E-2</v>
      </c>
      <c r="O179">
        <v>1.6449833544641253E-2</v>
      </c>
      <c r="P179">
        <v>0.10750890152438797</v>
      </c>
      <c r="Q179">
        <v>4.3818595296094588E-2</v>
      </c>
      <c r="R179">
        <v>4.7333794036567622E-2</v>
      </c>
    </row>
    <row r="180" spans="1:18" x14ac:dyDescent="0.3">
      <c r="A180" t="s">
        <v>189</v>
      </c>
      <c r="B180" t="s">
        <v>182</v>
      </c>
      <c r="C180">
        <v>0.46254819532448604</v>
      </c>
      <c r="D180">
        <v>0.9686244930229716</v>
      </c>
      <c r="E180">
        <v>0.3269512444318719</v>
      </c>
      <c r="F180">
        <v>1.0496509142952037</v>
      </c>
      <c r="G180">
        <v>0.62659740967670108</v>
      </c>
      <c r="H180">
        <v>0.48444963522887158</v>
      </c>
      <c r="I180">
        <v>1.1273196961019127</v>
      </c>
      <c r="J180">
        <v>1.4580573397039465</v>
      </c>
      <c r="K180">
        <v>1.2852607150500306E-3</v>
      </c>
      <c r="L180">
        <v>9.7046657293304141E-4</v>
      </c>
      <c r="M180">
        <v>4.4156428983235952E-3</v>
      </c>
      <c r="N180">
        <v>5.4662263904708191E-3</v>
      </c>
      <c r="O180">
        <v>7.1506226459417007E-4</v>
      </c>
      <c r="P180">
        <v>1.9610344185141595E-2</v>
      </c>
      <c r="Q180">
        <v>9.0776901853888755E-3</v>
      </c>
      <c r="R180">
        <v>8.501276550663895E-3</v>
      </c>
    </row>
    <row r="181" spans="1:18" x14ac:dyDescent="0.3">
      <c r="A181" t="s">
        <v>190</v>
      </c>
      <c r="B181" t="s">
        <v>182</v>
      </c>
      <c r="C181">
        <v>0.82631385197638518</v>
      </c>
      <c r="D181">
        <v>0.17792938271319295</v>
      </c>
      <c r="E181">
        <v>1.0038377920687065</v>
      </c>
      <c r="F181">
        <v>1.3605918183695989</v>
      </c>
      <c r="G181">
        <v>0.8337246401928613</v>
      </c>
      <c r="H181">
        <v>0.17594874777772451</v>
      </c>
      <c r="I181">
        <v>1.1071030320385991</v>
      </c>
      <c r="J181">
        <v>0.81214722520452298</v>
      </c>
      <c r="K181">
        <v>2.1146168017791237E-2</v>
      </c>
      <c r="L181">
        <v>1.417646562233158E-2</v>
      </c>
      <c r="M181">
        <v>1.9949854497801865E-2</v>
      </c>
      <c r="N181">
        <v>1.1445547783573366E-2</v>
      </c>
      <c r="O181">
        <v>1.7577984104796433E-2</v>
      </c>
      <c r="P181">
        <v>1.3701312151622938E-2</v>
      </c>
      <c r="Q181">
        <v>1.3814729551478097E-2</v>
      </c>
      <c r="R181">
        <v>1.0183255241946515E-2</v>
      </c>
    </row>
    <row r="182" spans="1:18" x14ac:dyDescent="0.3">
      <c r="A182" t="s">
        <v>191</v>
      </c>
      <c r="B182" t="s">
        <v>182</v>
      </c>
      <c r="C182">
        <v>64.302431028326282</v>
      </c>
      <c r="D182">
        <v>44.060296179612649</v>
      </c>
      <c r="E182">
        <v>62.297629459838099</v>
      </c>
      <c r="F182">
        <v>119.49650051440416</v>
      </c>
      <c r="G182">
        <v>27.271883728014831</v>
      </c>
      <c r="H182">
        <v>51.953439299061579</v>
      </c>
      <c r="I182">
        <v>51.023009302648482</v>
      </c>
      <c r="J182">
        <v>96.770429807102687</v>
      </c>
      <c r="K182">
        <v>1.1050040510385777</v>
      </c>
      <c r="L182">
        <v>1.662520604450866</v>
      </c>
      <c r="M182">
        <v>2.5447782534757852</v>
      </c>
      <c r="N182">
        <v>3.0161298831949743</v>
      </c>
      <c r="O182">
        <v>0.42499340197470625</v>
      </c>
      <c r="P182">
        <v>7.3160094068576269</v>
      </c>
      <c r="Q182">
        <v>3.7755027921937305</v>
      </c>
      <c r="R182">
        <v>3.7056506915029717</v>
      </c>
    </row>
    <row r="183" spans="1:18" x14ac:dyDescent="0.3">
      <c r="A183" t="s">
        <v>192</v>
      </c>
      <c r="B183" t="s">
        <v>182</v>
      </c>
      <c r="C183">
        <v>10.493039709208322</v>
      </c>
      <c r="D183">
        <v>9.9118951572497345</v>
      </c>
      <c r="E183">
        <v>8.0769111248683263</v>
      </c>
      <c r="F183">
        <v>24.110840880295186</v>
      </c>
      <c r="G183">
        <v>3.6494221691096049</v>
      </c>
      <c r="H183">
        <v>8.4299661105836705</v>
      </c>
      <c r="I183">
        <v>8.8231298162032701</v>
      </c>
      <c r="J183">
        <v>18.546117881457203</v>
      </c>
      <c r="K183">
        <v>0.15060860929813358</v>
      </c>
      <c r="L183">
        <v>9.156440261678829E-2</v>
      </c>
      <c r="M183">
        <v>0.27057128465809721</v>
      </c>
      <c r="N183">
        <v>0.47101578283917911</v>
      </c>
      <c r="O183">
        <v>2.7022701859663406E-2</v>
      </c>
      <c r="P183">
        <v>1.703111311277433</v>
      </c>
      <c r="Q183">
        <v>1.1595346153364217</v>
      </c>
      <c r="R183">
        <v>0.6729239157800786</v>
      </c>
    </row>
    <row r="184" spans="1:18" x14ac:dyDescent="0.3">
      <c r="A184" t="s">
        <v>193</v>
      </c>
      <c r="B184" t="s">
        <v>182</v>
      </c>
      <c r="C184">
        <v>0.1258747961144355</v>
      </c>
      <c r="D184">
        <v>0.10806138649514255</v>
      </c>
      <c r="E184">
        <v>0.14933621433196653</v>
      </c>
      <c r="F184">
        <v>0.29303205416829348</v>
      </c>
      <c r="G184">
        <v>9.3329744082253002E-2</v>
      </c>
      <c r="H184">
        <v>0.16667447265865998</v>
      </c>
      <c r="I184">
        <v>0.11947085763129579</v>
      </c>
      <c r="J184">
        <v>0.18815440574778317</v>
      </c>
      <c r="K184">
        <v>1.595556553950524E-5</v>
      </c>
      <c r="L184">
        <v>1.1994313270698799E-4</v>
      </c>
      <c r="M184">
        <v>1.0597542955976627E-4</v>
      </c>
      <c r="N184">
        <v>0</v>
      </c>
      <c r="O184">
        <v>0</v>
      </c>
      <c r="P184">
        <v>5.0260889098035144E-4</v>
      </c>
      <c r="Q184">
        <v>3.288847546630297E-4</v>
      </c>
      <c r="R184">
        <v>4.5214765764085585E-4</v>
      </c>
    </row>
    <row r="185" spans="1:18" x14ac:dyDescent="0.3">
      <c r="A185" t="s">
        <v>194</v>
      </c>
      <c r="B185" t="s">
        <v>182</v>
      </c>
      <c r="C185">
        <v>331.88015366264653</v>
      </c>
      <c r="D185">
        <v>212.19478755697364</v>
      </c>
      <c r="E185">
        <v>352.22167554364717</v>
      </c>
      <c r="F185">
        <v>507.5776721709201</v>
      </c>
      <c r="G185">
        <v>159.31648100746997</v>
      </c>
      <c r="H185">
        <v>263.44190927833347</v>
      </c>
      <c r="I185">
        <v>260.60242675899894</v>
      </c>
      <c r="J185">
        <v>411.97085088705137</v>
      </c>
      <c r="K185">
        <v>13.113562661660435</v>
      </c>
      <c r="L185">
        <v>21.821523516327805</v>
      </c>
      <c r="M185">
        <v>21.384184058851854</v>
      </c>
      <c r="N185">
        <v>25.817637434009185</v>
      </c>
      <c r="O185">
        <v>4.1308829556100832</v>
      </c>
      <c r="P185">
        <v>48.350347562948279</v>
      </c>
      <c r="Q185">
        <v>54.081526482775061</v>
      </c>
      <c r="R185">
        <v>30.924568851534808</v>
      </c>
    </row>
    <row r="186" spans="1:18" x14ac:dyDescent="0.3">
      <c r="A186" t="s">
        <v>195</v>
      </c>
      <c r="B186" t="s">
        <v>182</v>
      </c>
      <c r="C186">
        <v>14.911161692032877</v>
      </c>
      <c r="D186">
        <v>11.165507529583175</v>
      </c>
      <c r="E186">
        <v>18.242844554976735</v>
      </c>
      <c r="F186">
        <v>24.315170040297691</v>
      </c>
      <c r="G186">
        <v>9.4673186630431054</v>
      </c>
      <c r="H186">
        <v>11.960315177133239</v>
      </c>
      <c r="I186">
        <v>11.436855670103093</v>
      </c>
      <c r="J186">
        <v>19.809148443238968</v>
      </c>
      <c r="K186">
        <v>5.7475999558882954E-2</v>
      </c>
      <c r="L186">
        <v>6.8001457026743692E-2</v>
      </c>
      <c r="M186">
        <v>4.4015611214268904E-2</v>
      </c>
      <c r="N186">
        <v>4.4237476549650857E-2</v>
      </c>
      <c r="O186">
        <v>3.7321563757227422E-2</v>
      </c>
      <c r="P186">
        <v>0.1322367676785122</v>
      </c>
      <c r="Q186">
        <v>9.5604207918751849E-2</v>
      </c>
      <c r="R186">
        <v>8.5847132888928743E-2</v>
      </c>
    </row>
    <row r="187" spans="1:18" x14ac:dyDescent="0.3">
      <c r="A187" t="s">
        <v>196</v>
      </c>
      <c r="B187" t="s">
        <v>182</v>
      </c>
      <c r="C187">
        <v>0.28863674274584961</v>
      </c>
      <c r="D187">
        <v>3.2543777185776106E-2</v>
      </c>
      <c r="E187">
        <v>0.31949045048458596</v>
      </c>
      <c r="F187">
        <v>0.3015658014389862</v>
      </c>
      <c r="G187">
        <v>0.29642664695387894</v>
      </c>
      <c r="H187">
        <v>0.19082258523282805</v>
      </c>
      <c r="I187">
        <v>0.32096360946232078</v>
      </c>
      <c r="J187">
        <v>0.26811538469587853</v>
      </c>
      <c r="K187">
        <v>3.7717939428187214E-2</v>
      </c>
      <c r="L187">
        <v>2.7110286851319568E-2</v>
      </c>
      <c r="M187">
        <v>1.8191644068127684E-2</v>
      </c>
      <c r="N187">
        <v>3.1165770530223496E-2</v>
      </c>
      <c r="O187">
        <v>2.876122533594944E-2</v>
      </c>
      <c r="P187">
        <v>2.3963649540089522E-2</v>
      </c>
      <c r="Q187">
        <v>2.8885343607636022E-2</v>
      </c>
      <c r="R187">
        <v>3.0050469689135967E-2</v>
      </c>
    </row>
    <row r="188" spans="1:18" x14ac:dyDescent="0.3">
      <c r="A188" t="s">
        <v>197</v>
      </c>
      <c r="B188" t="s">
        <v>182</v>
      </c>
      <c r="C188">
        <v>0.17672487931298228</v>
      </c>
      <c r="D188">
        <v>6.9776064644079289E-2</v>
      </c>
      <c r="E188">
        <v>0.15210392821563715</v>
      </c>
      <c r="F188">
        <v>0.22548323774393705</v>
      </c>
      <c r="G188">
        <v>0.244427517736163</v>
      </c>
      <c r="H188">
        <v>3.6913364837106902E-2</v>
      </c>
      <c r="I188">
        <v>0.18608957921135755</v>
      </c>
      <c r="J188">
        <v>9.2702728439011436E-2</v>
      </c>
      <c r="K188">
        <v>2.0411545360323633E-3</v>
      </c>
      <c r="L188">
        <v>2.6035334953963516E-2</v>
      </c>
      <c r="M188">
        <v>1.1058218228740228E-2</v>
      </c>
      <c r="N188">
        <v>6.6322279969804878E-3</v>
      </c>
      <c r="O188">
        <v>1.8545510213338227E-2</v>
      </c>
      <c r="P188">
        <v>6.6759779926035281E-2</v>
      </c>
      <c r="Q188">
        <v>1.8088661506466631E-2</v>
      </c>
      <c r="R188">
        <v>1.594568775042737E-2</v>
      </c>
    </row>
    <row r="189" spans="1:18" x14ac:dyDescent="0.3">
      <c r="A189" t="s">
        <v>198</v>
      </c>
      <c r="B189" t="s">
        <v>182</v>
      </c>
      <c r="C189">
        <v>1.275420119570108</v>
      </c>
      <c r="D189">
        <v>1.1207294608660956</v>
      </c>
      <c r="E189">
        <v>1.3032322330501187</v>
      </c>
      <c r="F189">
        <v>1.6202100451963068</v>
      </c>
      <c r="G189">
        <v>0.90958963114879943</v>
      </c>
      <c r="H189">
        <v>1.197781380943336</v>
      </c>
      <c r="I189">
        <v>1.2149252403762714</v>
      </c>
      <c r="J189">
        <v>1.5722873096297971</v>
      </c>
      <c r="K189">
        <v>9.0369551385790406E-2</v>
      </c>
      <c r="L189">
        <v>7.7009553926587371E-2</v>
      </c>
      <c r="M189">
        <v>0.19165298356414071</v>
      </c>
      <c r="N189">
        <v>0.1817550816200752</v>
      </c>
      <c r="O189">
        <v>5.3913124759174605E-2</v>
      </c>
      <c r="P189">
        <v>0.60523226486501724</v>
      </c>
      <c r="Q189">
        <v>0.24587863818184744</v>
      </c>
      <c r="R189">
        <v>0.11077220294399877</v>
      </c>
    </row>
    <row r="190" spans="1:18" x14ac:dyDescent="0.3">
      <c r="A190" t="s">
        <v>199</v>
      </c>
      <c r="B190" t="s">
        <v>182</v>
      </c>
      <c r="C190">
        <v>5.2986203496846391</v>
      </c>
      <c r="D190">
        <v>4.2230022116005816</v>
      </c>
      <c r="E190">
        <v>5.4006521347450915</v>
      </c>
      <c r="F190">
        <v>6.4724266271380655</v>
      </c>
      <c r="G190">
        <v>3.3412206433511065</v>
      </c>
      <c r="H190">
        <v>4.1672992822740031</v>
      </c>
      <c r="I190">
        <v>4.531420845048423</v>
      </c>
      <c r="J190">
        <v>5.4848959543258013</v>
      </c>
      <c r="K190">
        <v>0.12839449729769542</v>
      </c>
      <c r="L190">
        <v>0.11110702811072125</v>
      </c>
      <c r="M190">
        <v>0.19634020358832935</v>
      </c>
      <c r="N190">
        <v>0.16845261858888222</v>
      </c>
      <c r="O190">
        <v>5.7692523620665993E-2</v>
      </c>
      <c r="P190">
        <v>0.4276883693544451</v>
      </c>
      <c r="Q190">
        <v>0.30160851307701475</v>
      </c>
      <c r="R190">
        <v>0.21150550944711388</v>
      </c>
    </row>
    <row r="191" spans="1:18" x14ac:dyDescent="0.3">
      <c r="A191" t="s">
        <v>200</v>
      </c>
      <c r="B191" t="s">
        <v>182</v>
      </c>
      <c r="C191">
        <v>2.6321170114657617</v>
      </c>
      <c r="D191">
        <v>1.634710533522806</v>
      </c>
      <c r="E191">
        <v>2.8074245611319739</v>
      </c>
      <c r="F191">
        <v>4.7596674918229782</v>
      </c>
      <c r="G191">
        <v>1.4058731136522278</v>
      </c>
      <c r="H191">
        <v>1.9003514677932256</v>
      </c>
      <c r="I191">
        <v>2.0053005354229581</v>
      </c>
      <c r="J191">
        <v>2.8938259047882151</v>
      </c>
      <c r="K191">
        <v>0.22367615242297065</v>
      </c>
      <c r="L191">
        <v>0.14268911485504202</v>
      </c>
      <c r="M191">
        <v>0.23456216945081146</v>
      </c>
      <c r="N191">
        <v>0.24786017851998302</v>
      </c>
      <c r="O191">
        <v>9.6185701024955744E-2</v>
      </c>
      <c r="P191">
        <v>0.53836331113697711</v>
      </c>
      <c r="Q191">
        <v>0.49509321957925068</v>
      </c>
      <c r="R191">
        <v>0.32248961521836084</v>
      </c>
    </row>
    <row r="192" spans="1:18" x14ac:dyDescent="0.3">
      <c r="A192" t="s">
        <v>201</v>
      </c>
      <c r="B192" t="s">
        <v>182</v>
      </c>
      <c r="C192">
        <v>28.467710511973326</v>
      </c>
      <c r="D192">
        <v>19.773645819606131</v>
      </c>
      <c r="E192">
        <v>31.96107858708325</v>
      </c>
      <c r="F192">
        <v>40.637464115791637</v>
      </c>
      <c r="G192">
        <v>13.292178623738319</v>
      </c>
      <c r="H192">
        <v>18.916021516431648</v>
      </c>
      <c r="I192">
        <v>24.577687311256895</v>
      </c>
      <c r="J192">
        <v>32.383732124507397</v>
      </c>
      <c r="K192">
        <v>0.60896928948881335</v>
      </c>
      <c r="L192">
        <v>0.74085684765778925</v>
      </c>
      <c r="M192">
        <v>1.2915001096691334</v>
      </c>
      <c r="N192">
        <v>1.3439559844065454</v>
      </c>
      <c r="O192">
        <v>0.23507860918476417</v>
      </c>
      <c r="P192">
        <v>5.0861345009062449</v>
      </c>
      <c r="Q192">
        <v>2.8532126090694825</v>
      </c>
      <c r="R192">
        <v>2.1044599531087282</v>
      </c>
    </row>
    <row r="193" spans="1:18" x14ac:dyDescent="0.3">
      <c r="A193" t="s">
        <v>202</v>
      </c>
      <c r="B193" t="s">
        <v>182</v>
      </c>
      <c r="C193">
        <v>45.983896958030115</v>
      </c>
      <c r="D193">
        <v>35.360226315618569</v>
      </c>
      <c r="E193">
        <v>51.094405000284439</v>
      </c>
      <c r="F193">
        <v>63.053574904301371</v>
      </c>
      <c r="G193">
        <v>30.685808321032042</v>
      </c>
      <c r="H193">
        <v>38.47074311181774</v>
      </c>
      <c r="I193">
        <v>43.899041966052273</v>
      </c>
      <c r="J193">
        <v>48.895999321918971</v>
      </c>
      <c r="K193">
        <v>1.73085869713187</v>
      </c>
      <c r="L193">
        <v>2.0667025178567409</v>
      </c>
      <c r="M193">
        <v>3.2569138279662417</v>
      </c>
      <c r="N193">
        <v>2.8708887052013368</v>
      </c>
      <c r="O193">
        <v>0.52250189260118396</v>
      </c>
      <c r="P193">
        <v>7.340573512308743</v>
      </c>
      <c r="Q193">
        <v>4.8901002900970765</v>
      </c>
      <c r="R193">
        <v>3.9374194088056953</v>
      </c>
    </row>
    <row r="194" spans="1:18" x14ac:dyDescent="0.3">
      <c r="A194" t="s">
        <v>203</v>
      </c>
      <c r="B194" t="s">
        <v>182</v>
      </c>
      <c r="C194">
        <v>109.61944164932628</v>
      </c>
      <c r="D194">
        <v>78.919077546297842</v>
      </c>
      <c r="E194">
        <v>127.67584480758782</v>
      </c>
      <c r="F194">
        <v>168.03068569617483</v>
      </c>
      <c r="G194">
        <v>60.107200126131779</v>
      </c>
      <c r="H194">
        <v>89.15553156912047</v>
      </c>
      <c r="I194">
        <v>97.328796990523799</v>
      </c>
      <c r="J194">
        <v>136.98309401677204</v>
      </c>
      <c r="K194">
        <v>2.4407015455565331</v>
      </c>
      <c r="L194">
        <v>2.2509492730635672</v>
      </c>
      <c r="M194">
        <v>4.3512690610815197</v>
      </c>
      <c r="N194">
        <v>3.9798797558630357</v>
      </c>
      <c r="O194">
        <v>0.94503868531592083</v>
      </c>
      <c r="P194">
        <v>12.075987174274042</v>
      </c>
      <c r="Q194">
        <v>7.5725910993116452</v>
      </c>
      <c r="R194">
        <v>5.9769841210696617</v>
      </c>
    </row>
    <row r="195" spans="1:18" x14ac:dyDescent="0.3">
      <c r="A195" t="s">
        <v>204</v>
      </c>
      <c r="B195" t="s">
        <v>182</v>
      </c>
      <c r="C195">
        <v>73.659679944780166</v>
      </c>
      <c r="D195">
        <v>63.248922892129833</v>
      </c>
      <c r="E195">
        <v>84.246803911208517</v>
      </c>
      <c r="F195">
        <v>106.65982152130583</v>
      </c>
      <c r="G195">
        <v>47.162736044274844</v>
      </c>
      <c r="H195">
        <v>67.667211104570924</v>
      </c>
      <c r="I195">
        <v>72.500808124197292</v>
      </c>
      <c r="J195">
        <v>83.620052781492575</v>
      </c>
      <c r="K195">
        <v>1.3633280780525574</v>
      </c>
      <c r="L195">
        <v>1.5920037599843091</v>
      </c>
      <c r="M195">
        <v>2.9551614658940144</v>
      </c>
      <c r="N195">
        <v>2.469100025891835</v>
      </c>
      <c r="O195">
        <v>0.5672877691098569</v>
      </c>
      <c r="P195">
        <v>5.634732855981186</v>
      </c>
      <c r="Q195">
        <v>3.4948910981793313</v>
      </c>
      <c r="R195">
        <v>3.2805206443362622</v>
      </c>
    </row>
    <row r="196" spans="1:18" x14ac:dyDescent="0.3">
      <c r="A196" t="s">
        <v>205</v>
      </c>
      <c r="B196" t="s">
        <v>182</v>
      </c>
      <c r="C196">
        <v>10.317982045737917</v>
      </c>
      <c r="D196">
        <v>8.3657732313718238</v>
      </c>
      <c r="E196">
        <v>25.751772656761354</v>
      </c>
      <c r="F196">
        <v>13.101104964866279</v>
      </c>
      <c r="G196">
        <v>4.9818010727732673</v>
      </c>
      <c r="H196">
        <v>8.6338251768800891</v>
      </c>
      <c r="I196">
        <v>26.089123624561768</v>
      </c>
      <c r="J196">
        <v>25.984996410774791</v>
      </c>
      <c r="K196">
        <v>0.10791277902680771</v>
      </c>
      <c r="L196">
        <v>0.30722125226435892</v>
      </c>
      <c r="M196">
        <v>0.59304397559261768</v>
      </c>
      <c r="N196">
        <v>0.51105891135144366</v>
      </c>
      <c r="O196">
        <v>6.2624639134912258E-2</v>
      </c>
      <c r="P196">
        <v>1.2470377534016972</v>
      </c>
      <c r="Q196">
        <v>0.78708636691731049</v>
      </c>
      <c r="R196">
        <v>0.35785089951540494</v>
      </c>
    </row>
    <row r="197" spans="1:18" x14ac:dyDescent="0.3">
      <c r="A197" t="s">
        <v>206</v>
      </c>
      <c r="B197" t="s">
        <v>182</v>
      </c>
      <c r="C197">
        <v>1.3889991988455503</v>
      </c>
      <c r="D197">
        <v>0.85078493002362809</v>
      </c>
      <c r="E197">
        <v>1.7496765160248133</v>
      </c>
      <c r="F197">
        <v>2.1358406901437954</v>
      </c>
      <c r="G197">
        <v>0.66816510263797557</v>
      </c>
      <c r="H197">
        <v>1.0271697160171487</v>
      </c>
      <c r="I197">
        <v>2.0515100532819606</v>
      </c>
      <c r="J197">
        <v>1.5760021053997435</v>
      </c>
      <c r="K197">
        <v>3.638026832055964E-3</v>
      </c>
      <c r="L197">
        <v>1.0171194852782939E-2</v>
      </c>
      <c r="M197">
        <v>8.0950100331909549E-3</v>
      </c>
      <c r="N197">
        <v>8.1945887060522315E-3</v>
      </c>
      <c r="O197">
        <v>3.1595774482067978E-3</v>
      </c>
      <c r="P197">
        <v>3.0323023506878658E-2</v>
      </c>
      <c r="Q197">
        <v>1.6365744951608998E-2</v>
      </c>
      <c r="R197">
        <v>1.6104614870863523E-2</v>
      </c>
    </row>
    <row r="198" spans="1:18" x14ac:dyDescent="0.3">
      <c r="A198" t="s">
        <v>207</v>
      </c>
      <c r="B198" t="s">
        <v>182</v>
      </c>
      <c r="C198">
        <v>4.7984555969120484</v>
      </c>
      <c r="D198">
        <v>3.7324219032274293</v>
      </c>
      <c r="E198">
        <v>6.1984757455597066</v>
      </c>
      <c r="F198">
        <v>5.9832385793673701</v>
      </c>
      <c r="G198">
        <v>1.8895124309963329</v>
      </c>
      <c r="H198">
        <v>4.0824309156184126</v>
      </c>
      <c r="I198">
        <v>1.9485013363879347</v>
      </c>
      <c r="J198">
        <v>5.012188192600127</v>
      </c>
      <c r="K198">
        <v>1.3484163345576927E-2</v>
      </c>
      <c r="L198">
        <v>1.9727517220278219E-2</v>
      </c>
      <c r="M198">
        <v>1.8742845049512954E-2</v>
      </c>
      <c r="N198">
        <v>1.1459121725441931E-2</v>
      </c>
      <c r="O198">
        <v>9.6620331894027266E-3</v>
      </c>
      <c r="P198">
        <v>2.2175928532258245E-2</v>
      </c>
      <c r="Q198">
        <v>1.5408133016790627E-2</v>
      </c>
      <c r="R198">
        <v>2.9573688327827505E-2</v>
      </c>
    </row>
    <row r="199" spans="1:18" x14ac:dyDescent="0.3">
      <c r="A199" t="s">
        <v>208</v>
      </c>
      <c r="B199" t="s">
        <v>182</v>
      </c>
      <c r="C199">
        <v>4.5233649828871227</v>
      </c>
      <c r="D199">
        <v>3.5560804295191919</v>
      </c>
      <c r="E199">
        <v>5.240606071037182</v>
      </c>
      <c r="F199">
        <v>11.881139686027813</v>
      </c>
      <c r="G199">
        <v>2.171635366113728</v>
      </c>
      <c r="H199">
        <v>4.5776422097118585</v>
      </c>
      <c r="I199">
        <v>9.4440702124336138</v>
      </c>
      <c r="J199">
        <v>5.1812114001326863</v>
      </c>
      <c r="K199">
        <v>5.1116579539014176E-2</v>
      </c>
      <c r="L199">
        <v>5.7036947673711973E-2</v>
      </c>
      <c r="M199">
        <v>2.6252455500283788E-2</v>
      </c>
      <c r="N199">
        <v>6.2670889607161093E-2</v>
      </c>
      <c r="O199">
        <v>3.4562602588338716E-2</v>
      </c>
      <c r="P199">
        <v>8.4882631058859223E-2</v>
      </c>
      <c r="Q199">
        <v>0.1335947141853166</v>
      </c>
      <c r="R199">
        <v>0.16793299059420189</v>
      </c>
    </row>
    <row r="200" spans="1:18" x14ac:dyDescent="0.3">
      <c r="A200" t="s">
        <v>209</v>
      </c>
      <c r="B200" t="s">
        <v>182</v>
      </c>
      <c r="C200">
        <v>0.64667134493889611</v>
      </c>
      <c r="D200">
        <v>0.53337027734880116</v>
      </c>
      <c r="E200">
        <v>0.71394984660077154</v>
      </c>
      <c r="F200">
        <v>2.1226193915553986</v>
      </c>
      <c r="G200">
        <v>0.28718060118112393</v>
      </c>
      <c r="H200">
        <v>0.85008355713991623</v>
      </c>
      <c r="I200">
        <v>0.47461025634350373</v>
      </c>
      <c r="J200">
        <v>0.86851925101345906</v>
      </c>
      <c r="K200">
        <v>1.8973000693760217E-4</v>
      </c>
      <c r="L200">
        <v>3.239905018631133E-3</v>
      </c>
      <c r="M200">
        <v>2.8244021089960489E-3</v>
      </c>
      <c r="N200">
        <v>3.0419203727452462E-3</v>
      </c>
      <c r="O200">
        <v>1.3726776664936711E-3</v>
      </c>
      <c r="P200">
        <v>7.4865934724903825E-3</v>
      </c>
      <c r="Q200">
        <v>3.3045461029387949E-3</v>
      </c>
      <c r="R200">
        <v>6.1239917074731032E-3</v>
      </c>
    </row>
    <row r="201" spans="1:18" x14ac:dyDescent="0.3">
      <c r="A201" t="s">
        <v>210</v>
      </c>
      <c r="B201" t="s">
        <v>182</v>
      </c>
      <c r="C201">
        <v>0.9482290104647042</v>
      </c>
      <c r="D201">
        <v>0.7191556309286169</v>
      </c>
      <c r="E201">
        <v>1.3706200493481862</v>
      </c>
      <c r="F201">
        <v>2.2283897802625763</v>
      </c>
      <c r="G201">
        <v>0.91591171372846092</v>
      </c>
      <c r="H201">
        <v>0.77142720495086892</v>
      </c>
      <c r="I201">
        <v>1.2014474643340622</v>
      </c>
      <c r="J201">
        <v>1.2416704861045709</v>
      </c>
      <c r="K201">
        <v>2.4779809042936949E-2</v>
      </c>
      <c r="L201">
        <v>2.214400908553462E-2</v>
      </c>
      <c r="M201">
        <v>2.4120072141640046E-2</v>
      </c>
      <c r="N201">
        <v>2.8953218005647527E-2</v>
      </c>
      <c r="O201">
        <v>2.1051251658507013E-2</v>
      </c>
      <c r="P201">
        <v>6.97757062064224E-2</v>
      </c>
      <c r="Q201">
        <v>6.7189821000370756E-2</v>
      </c>
      <c r="R201">
        <v>3.8817949166530419E-2</v>
      </c>
    </row>
    <row r="202" spans="1:18" x14ac:dyDescent="0.3">
      <c r="A202" t="s">
        <v>211</v>
      </c>
      <c r="B202" t="s">
        <v>182</v>
      </c>
      <c r="C202">
        <v>12.952183077006897</v>
      </c>
      <c r="D202">
        <v>10.237834374056428</v>
      </c>
      <c r="E202">
        <v>13.417395566490143</v>
      </c>
      <c r="F202">
        <v>27.920978746224186</v>
      </c>
      <c r="G202">
        <v>7.9184084310260374</v>
      </c>
      <c r="H202">
        <v>10.857901342225567</v>
      </c>
      <c r="I202">
        <v>11.716038173834564</v>
      </c>
      <c r="J202">
        <v>17.431679150473297</v>
      </c>
      <c r="K202">
        <v>0.1375389047055757</v>
      </c>
      <c r="L202">
        <v>0.18426825424477397</v>
      </c>
      <c r="M202">
        <v>0.2303376363818003</v>
      </c>
      <c r="N202">
        <v>0.36486755742700677</v>
      </c>
      <c r="O202">
        <v>9.1423658459476614E-2</v>
      </c>
      <c r="P202">
        <v>1.0965143738873537</v>
      </c>
      <c r="Q202">
        <v>0.81436260850332531</v>
      </c>
      <c r="R202">
        <v>0.55756931419683742</v>
      </c>
    </row>
    <row r="203" spans="1:18" x14ac:dyDescent="0.3">
      <c r="A203" t="s">
        <v>212</v>
      </c>
      <c r="B203" t="s">
        <v>182</v>
      </c>
      <c r="C203">
        <v>2.1725906448559438</v>
      </c>
      <c r="D203">
        <v>3.5828241601289723</v>
      </c>
      <c r="E203">
        <v>1.9578567342313422</v>
      </c>
      <c r="F203">
        <v>3.7824933325168972</v>
      </c>
      <c r="G203">
        <v>1.1759073598170402</v>
      </c>
      <c r="H203">
        <v>1.7883602210724461</v>
      </c>
      <c r="I203">
        <v>2.1506679770210702</v>
      </c>
      <c r="J203">
        <v>2.2223765693704096</v>
      </c>
      <c r="K203">
        <v>1.8372145147055378E-2</v>
      </c>
      <c r="L203">
        <v>1.4870884548023587E-2</v>
      </c>
      <c r="M203">
        <v>2.3194698231285216E-2</v>
      </c>
      <c r="N203">
        <v>1.7836159615293411E-2</v>
      </c>
      <c r="O203">
        <v>1.0072097965874542E-2</v>
      </c>
      <c r="P203">
        <v>0.11663856071705304</v>
      </c>
      <c r="Q203">
        <v>5.5396280573611754E-2</v>
      </c>
      <c r="R203">
        <v>4.538693681122475E-2</v>
      </c>
    </row>
    <row r="204" spans="1:18" x14ac:dyDescent="0.3">
      <c r="A204" t="s">
        <v>213</v>
      </c>
      <c r="B204" t="s">
        <v>182</v>
      </c>
      <c r="C204">
        <v>0.41399053390948026</v>
      </c>
      <c r="D204">
        <v>0.64861904144532201</v>
      </c>
      <c r="E204">
        <v>0.14247709731591326</v>
      </c>
      <c r="F204">
        <v>0.3663501645221322</v>
      </c>
      <c r="G204">
        <v>0.23288971702828079</v>
      </c>
      <c r="H204">
        <v>0.45592686457967302</v>
      </c>
      <c r="I204">
        <v>0.39701677427192894</v>
      </c>
      <c r="J204">
        <v>0.40667726691487777</v>
      </c>
      <c r="K204">
        <v>2.6402557599731046E-3</v>
      </c>
      <c r="L204">
        <v>8.1997330730319449E-4</v>
      </c>
      <c r="M204">
        <v>3.5807946965904324E-4</v>
      </c>
      <c r="N204">
        <v>3.7369061964157355E-4</v>
      </c>
      <c r="O204">
        <v>3.0575336789465308E-4</v>
      </c>
      <c r="P204">
        <v>5.1379920568586012E-3</v>
      </c>
      <c r="Q204">
        <v>3.736256401422486E-4</v>
      </c>
      <c r="R204">
        <v>1.2006943948951372E-3</v>
      </c>
    </row>
    <row r="205" spans="1:18" x14ac:dyDescent="0.3">
      <c r="A205" t="s">
        <v>214</v>
      </c>
      <c r="B205" t="s">
        <v>182</v>
      </c>
      <c r="C205">
        <v>0.57195923499349044</v>
      </c>
      <c r="D205">
        <v>1.0338123363843106</v>
      </c>
      <c r="E205">
        <v>0.26028544045128416</v>
      </c>
      <c r="F205">
        <v>0.54976563403026024</v>
      </c>
      <c r="G205">
        <v>0.26442110389434259</v>
      </c>
      <c r="H205">
        <v>0.64491209342098821</v>
      </c>
      <c r="I205">
        <v>0.72587450970182932</v>
      </c>
      <c r="J205">
        <v>0.68593703892059543</v>
      </c>
      <c r="K205">
        <v>5.7695289904395673E-4</v>
      </c>
      <c r="L205">
        <v>2.2810479261895368E-4</v>
      </c>
      <c r="M205">
        <v>1.0895271953221227E-3</v>
      </c>
      <c r="N205">
        <v>2.0673113465823339E-4</v>
      </c>
      <c r="O205">
        <v>4.6845648888185721E-4</v>
      </c>
      <c r="P205">
        <v>3.9984904984317936E-3</v>
      </c>
      <c r="Q205">
        <v>7.0604256997469032E-4</v>
      </c>
      <c r="R205">
        <v>1.3238629132331561E-3</v>
      </c>
    </row>
    <row r="206" spans="1:18" x14ac:dyDescent="0.3">
      <c r="A206" t="s">
        <v>215</v>
      </c>
      <c r="B206" t="s">
        <v>182</v>
      </c>
      <c r="C206">
        <v>0.63833526572601973</v>
      </c>
      <c r="D206">
        <v>1.3246504067656686</v>
      </c>
      <c r="E206">
        <v>0.2706342836684873</v>
      </c>
      <c r="F206">
        <v>0.59183340226606918</v>
      </c>
      <c r="G206">
        <v>0.36604858136240132</v>
      </c>
      <c r="H206">
        <v>0.75392857265074709</v>
      </c>
      <c r="I206">
        <v>0.7264521286750667</v>
      </c>
      <c r="J206">
        <v>0.86508306492625864</v>
      </c>
      <c r="K206">
        <v>5.453750892901256E-4</v>
      </c>
      <c r="L206">
        <v>4.3428056653184395E-4</v>
      </c>
      <c r="M206">
        <v>8.8775544921649316E-4</v>
      </c>
      <c r="N206">
        <v>6.78697093428212E-5</v>
      </c>
      <c r="O206">
        <v>7.9461861062856364E-4</v>
      </c>
      <c r="P206">
        <v>5.4423140299474388E-3</v>
      </c>
      <c r="Q206">
        <v>4.4407291157663259E-4</v>
      </c>
      <c r="R206">
        <v>1.6488688745250892E-3</v>
      </c>
    </row>
    <row r="207" spans="1:18" x14ac:dyDescent="0.3">
      <c r="A207" t="s">
        <v>216</v>
      </c>
      <c r="B207" t="s">
        <v>182</v>
      </c>
      <c r="C207">
        <v>39.044111013310413</v>
      </c>
      <c r="D207">
        <v>27.06966982658675</v>
      </c>
      <c r="E207">
        <v>46.894700020279899</v>
      </c>
      <c r="F207">
        <v>71.479147913816291</v>
      </c>
      <c r="G207">
        <v>26.868850963561403</v>
      </c>
      <c r="H207">
        <v>33.746112390784859</v>
      </c>
      <c r="I207">
        <v>35.523566854108083</v>
      </c>
      <c r="J207">
        <v>52.285750461995022</v>
      </c>
      <c r="K207">
        <v>1.6709924328068984</v>
      </c>
      <c r="L207">
        <v>2.5648352270915336</v>
      </c>
      <c r="M207">
        <v>3.3152526179668724</v>
      </c>
      <c r="N207">
        <v>4.989781030884215</v>
      </c>
      <c r="O207">
        <v>0.85603384212779876</v>
      </c>
      <c r="P207">
        <v>11.925873196517216</v>
      </c>
      <c r="Q207">
        <v>9.9312991846634464</v>
      </c>
      <c r="R207">
        <v>6.2100772310426864</v>
      </c>
    </row>
    <row r="208" spans="1:18" x14ac:dyDescent="0.3">
      <c r="A208" t="s">
        <v>217</v>
      </c>
      <c r="B208" t="s">
        <v>182</v>
      </c>
      <c r="C208">
        <v>3.8345964379231998</v>
      </c>
      <c r="D208">
        <v>2.5105677109931031</v>
      </c>
      <c r="E208">
        <v>3.904883283700495</v>
      </c>
      <c r="F208">
        <v>5.4880408504201306</v>
      </c>
      <c r="G208">
        <v>3.2432283633663532</v>
      </c>
      <c r="H208">
        <v>3.1716271043970732</v>
      </c>
      <c r="I208">
        <v>3.9932725016487902</v>
      </c>
      <c r="J208">
        <v>3.4881932279796324</v>
      </c>
      <c r="K208">
        <v>9.2803674220981555E-2</v>
      </c>
      <c r="L208">
        <v>0.15126723099594325</v>
      </c>
      <c r="M208">
        <v>0.12208900569442323</v>
      </c>
      <c r="N208">
        <v>0.19573624174469634</v>
      </c>
      <c r="O208">
        <v>5.2042322322736367E-2</v>
      </c>
      <c r="P208">
        <v>0.50793111382809342</v>
      </c>
      <c r="Q208">
        <v>0.43171029848369058</v>
      </c>
      <c r="R208">
        <v>0.27123561887770142</v>
      </c>
    </row>
    <row r="209" spans="1:18" x14ac:dyDescent="0.3">
      <c r="A209" t="s">
        <v>218</v>
      </c>
      <c r="B209" t="s">
        <v>182</v>
      </c>
      <c r="C209">
        <v>7.8421665195135875</v>
      </c>
      <c r="D209">
        <v>7.7623678094886612</v>
      </c>
      <c r="E209">
        <v>11.288662583788703</v>
      </c>
      <c r="F209">
        <v>11.257334779902529</v>
      </c>
      <c r="G209">
        <v>10.945105466038983</v>
      </c>
      <c r="H209">
        <v>8.7930627308111955</v>
      </c>
      <c r="I209">
        <v>10.22385582630428</v>
      </c>
      <c r="J209">
        <v>2.3477509266060997E-2</v>
      </c>
      <c r="K209">
        <v>0.38748604052096974</v>
      </c>
      <c r="L209">
        <v>0.61874231211814212</v>
      </c>
      <c r="M209">
        <v>0.59143462966156579</v>
      </c>
      <c r="N209">
        <v>0.60974146873590573</v>
      </c>
      <c r="O209">
        <v>0.20786693738202619</v>
      </c>
      <c r="P209">
        <v>1.049433171772713</v>
      </c>
      <c r="Q209">
        <v>1.1304922861657007</v>
      </c>
      <c r="R209">
        <v>0.78748388176113904</v>
      </c>
    </row>
    <row r="210" spans="1:18" x14ac:dyDescent="0.3">
      <c r="A210" t="s">
        <v>219</v>
      </c>
      <c r="B210" t="s">
        <v>182</v>
      </c>
      <c r="C210">
        <v>26.279489718593236</v>
      </c>
      <c r="D210">
        <v>15.887447465372468</v>
      </c>
      <c r="E210">
        <v>28.206614536190937</v>
      </c>
      <c r="F210">
        <v>47.740907266466841</v>
      </c>
      <c r="G210">
        <v>13.307983830187473</v>
      </c>
      <c r="H210">
        <v>20.919614914795591</v>
      </c>
      <c r="I210">
        <v>21.737727359505712</v>
      </c>
      <c r="J210">
        <v>33.581753760315095</v>
      </c>
      <c r="K210">
        <v>0.84163634607780524</v>
      </c>
      <c r="L210">
        <v>1.0328137829796922</v>
      </c>
      <c r="M210">
        <v>1.2560944991859921</v>
      </c>
      <c r="N210">
        <v>2.0781705000771851</v>
      </c>
      <c r="O210">
        <v>0.4202691533978421</v>
      </c>
      <c r="P210">
        <v>8.102060781293364</v>
      </c>
      <c r="Q210">
        <v>6.3068949969390076</v>
      </c>
      <c r="R210">
        <v>3.4659356181784409</v>
      </c>
    </row>
    <row r="211" spans="1:18" x14ac:dyDescent="0.3">
      <c r="A211" t="s">
        <v>220</v>
      </c>
      <c r="B211" t="s">
        <v>182</v>
      </c>
      <c r="C211">
        <v>77.087892521075645</v>
      </c>
      <c r="D211">
        <v>56.972503614647074</v>
      </c>
      <c r="E211">
        <v>90.095103682790764</v>
      </c>
      <c r="F211">
        <v>118.36668045321385</v>
      </c>
      <c r="G211">
        <v>49.383367550380953</v>
      </c>
      <c r="H211">
        <v>63.030073545038668</v>
      </c>
      <c r="I211">
        <v>68.45747531153458</v>
      </c>
      <c r="J211">
        <v>6.1674896770534442</v>
      </c>
      <c r="K211">
        <v>3.9581907365045295</v>
      </c>
      <c r="L211">
        <v>5.1382700693619165</v>
      </c>
      <c r="M211">
        <v>5.926416391098547</v>
      </c>
      <c r="N211">
        <v>8.3194689712430225</v>
      </c>
      <c r="O211">
        <v>1.9104861244838949</v>
      </c>
      <c r="P211">
        <v>18.51860616509196</v>
      </c>
      <c r="Q211">
        <v>18.695018243882362</v>
      </c>
      <c r="R211">
        <v>10.980539629467884</v>
      </c>
    </row>
    <row r="212" spans="1:18" x14ac:dyDescent="0.3">
      <c r="A212" t="s">
        <v>221</v>
      </c>
      <c r="B212" t="s">
        <v>182</v>
      </c>
      <c r="C212">
        <v>2.7915445264120251</v>
      </c>
      <c r="D212">
        <v>1.5528078585303546</v>
      </c>
      <c r="E212">
        <v>3.3489337992414416</v>
      </c>
      <c r="F212">
        <v>3.3678253313353497</v>
      </c>
      <c r="G212">
        <v>3.5743474384761247</v>
      </c>
      <c r="H212">
        <v>2.1943284904352716</v>
      </c>
      <c r="I212">
        <v>3.132620231524871</v>
      </c>
      <c r="J212">
        <v>1.3781892306500998</v>
      </c>
      <c r="K212">
        <v>3.113922906280572E-2</v>
      </c>
      <c r="L212">
        <v>8.9758483429230124E-2</v>
      </c>
      <c r="M212">
        <v>8.583848859747964E-2</v>
      </c>
      <c r="N212">
        <v>9.6212099964383332E-2</v>
      </c>
      <c r="O212">
        <v>2.6058955149983104E-2</v>
      </c>
      <c r="P212">
        <v>0.31469348427930771</v>
      </c>
      <c r="Q212">
        <v>0.21036065453387104</v>
      </c>
      <c r="R212">
        <v>0.11347396399141337</v>
      </c>
    </row>
    <row r="213" spans="1:18" x14ac:dyDescent="0.3">
      <c r="A213" t="s">
        <v>222</v>
      </c>
      <c r="B213" t="s">
        <v>182</v>
      </c>
      <c r="C213">
        <v>7.8661327472506084</v>
      </c>
      <c r="D213">
        <v>5.6930716535569292</v>
      </c>
      <c r="E213">
        <v>8.0805211864557229</v>
      </c>
      <c r="F213">
        <v>15.973732567254388</v>
      </c>
      <c r="G213">
        <v>4.0769530035592147</v>
      </c>
      <c r="H213">
        <v>9.1080381122133893</v>
      </c>
      <c r="I213">
        <v>6.8775165746815228</v>
      </c>
      <c r="J213">
        <v>13.651874454552873</v>
      </c>
      <c r="K213">
        <v>2.5108744561206025E-2</v>
      </c>
      <c r="L213">
        <v>4.630892773809861E-2</v>
      </c>
      <c r="M213">
        <v>5.7131780552341728E-2</v>
      </c>
      <c r="N213">
        <v>7.0923846263248158E-2</v>
      </c>
      <c r="O213">
        <v>1.7738608556409814E-2</v>
      </c>
      <c r="P213">
        <v>0.18736953769101888</v>
      </c>
      <c r="Q213">
        <v>0.13710726615934299</v>
      </c>
      <c r="R213">
        <v>0.12996265273666427</v>
      </c>
    </row>
    <row r="214" spans="1:18" x14ac:dyDescent="0.3">
      <c r="A214" t="s">
        <v>223</v>
      </c>
      <c r="B214" t="s">
        <v>182</v>
      </c>
      <c r="C214">
        <v>2.3372282093102545</v>
      </c>
      <c r="D214">
        <v>1.9999296046626147</v>
      </c>
      <c r="E214">
        <v>2.072175351165563</v>
      </c>
      <c r="F214">
        <v>6.1298748000750471</v>
      </c>
      <c r="G214">
        <v>1.3418620275331552</v>
      </c>
      <c r="H214">
        <v>2.1777047897501558</v>
      </c>
      <c r="I214">
        <v>2.0255171994862713</v>
      </c>
      <c r="J214">
        <v>4.0416977977016399</v>
      </c>
      <c r="K214">
        <v>5.2783186164910824E-2</v>
      </c>
      <c r="L214">
        <v>9.6466183268731881E-2</v>
      </c>
      <c r="M214">
        <v>9.2456923738930483E-2</v>
      </c>
      <c r="N214">
        <v>0.17591828661659256</v>
      </c>
      <c r="O214">
        <v>2.906357724486875E-2</v>
      </c>
      <c r="P214">
        <v>0.57275305876854055</v>
      </c>
      <c r="Q214">
        <v>0.3804937585272164</v>
      </c>
      <c r="R214">
        <v>0.25428339269784511</v>
      </c>
    </row>
    <row r="215" spans="1:18" x14ac:dyDescent="0.3">
      <c r="A215" t="s">
        <v>224</v>
      </c>
      <c r="B215" t="s">
        <v>182</v>
      </c>
      <c r="C215">
        <v>0.45087768442645887</v>
      </c>
      <c r="D215">
        <v>0.33153868540311715</v>
      </c>
      <c r="E215">
        <v>0.47556544644635912</v>
      </c>
      <c r="F215">
        <v>1.1438827151434161</v>
      </c>
      <c r="G215">
        <v>0.2838615078268017</v>
      </c>
      <c r="H215">
        <v>0.35907193479849903</v>
      </c>
      <c r="I215">
        <v>0.35956781084036238</v>
      </c>
      <c r="J215">
        <v>0.51932844863850114</v>
      </c>
      <c r="K215">
        <v>1.0782506288860263E-2</v>
      </c>
      <c r="L215">
        <v>1.4260311870325353E-2</v>
      </c>
      <c r="M215">
        <v>1.3639206765664682E-2</v>
      </c>
      <c r="N215">
        <v>3.0242742483161125E-2</v>
      </c>
      <c r="O215">
        <v>5.1853352379661807E-3</v>
      </c>
      <c r="P215">
        <v>0.1941929003163291</v>
      </c>
      <c r="Q215">
        <v>5.284526517348085E-2</v>
      </c>
      <c r="R215">
        <v>4.410227592103251E-2</v>
      </c>
    </row>
    <row r="216" spans="1:18" x14ac:dyDescent="0.3">
      <c r="A216" t="s">
        <v>225</v>
      </c>
      <c r="B216" t="s">
        <v>182</v>
      </c>
      <c r="C216">
        <v>3.9033690914294312</v>
      </c>
      <c r="D216">
        <v>3.6530264529796446</v>
      </c>
      <c r="E216">
        <v>4.9854950521944996</v>
      </c>
      <c r="F216">
        <v>7.5818137723281174</v>
      </c>
      <c r="G216">
        <v>3.5324636413858674</v>
      </c>
      <c r="H216">
        <v>3.8601982854068653</v>
      </c>
      <c r="I216">
        <v>3.9547645700996217</v>
      </c>
      <c r="J216">
        <v>4.6147050452158673</v>
      </c>
      <c r="K216">
        <v>2.4253512213706429E-2</v>
      </c>
      <c r="L216">
        <v>2.9862163708551052E-2</v>
      </c>
      <c r="M216">
        <v>3.2388086862419084E-2</v>
      </c>
      <c r="N216">
        <v>4.1305505106040981E-2</v>
      </c>
      <c r="O216">
        <v>2.3526757912783872E-2</v>
      </c>
      <c r="P216">
        <v>0.11344522700840785</v>
      </c>
      <c r="Q216">
        <v>0.2150702214264204</v>
      </c>
      <c r="R216">
        <v>0.25547534610111622</v>
      </c>
    </row>
    <row r="217" spans="1:18" x14ac:dyDescent="0.3">
      <c r="A217" t="s">
        <v>225</v>
      </c>
      <c r="B217" t="s">
        <v>182</v>
      </c>
      <c r="C217">
        <v>28.144687442474357</v>
      </c>
      <c r="D217">
        <v>23.609699678946459</v>
      </c>
      <c r="E217">
        <v>36.593990957575365</v>
      </c>
      <c r="F217">
        <v>43.510091718179751</v>
      </c>
      <c r="G217">
        <v>24.932713173540069</v>
      </c>
      <c r="H217">
        <v>26.527926566984622</v>
      </c>
      <c r="I217">
        <v>26.657115614912009</v>
      </c>
      <c r="J217">
        <v>30.414890366435827</v>
      </c>
      <c r="K217">
        <v>1.5883199725486044</v>
      </c>
      <c r="L217">
        <v>2.4637897487400657</v>
      </c>
      <c r="M217">
        <v>2.9048694055486428</v>
      </c>
      <c r="N217">
        <v>2.5437567061689386</v>
      </c>
      <c r="O217">
        <v>0.77080839780116805</v>
      </c>
      <c r="P217">
        <v>3.806071672398045</v>
      </c>
      <c r="Q217">
        <v>4.7547002419362823</v>
      </c>
      <c r="R217">
        <v>3.1600009113388459</v>
      </c>
    </row>
    <row r="218" spans="1:18" x14ac:dyDescent="0.3">
      <c r="A218" t="s">
        <v>226</v>
      </c>
      <c r="B218" t="s">
        <v>182</v>
      </c>
      <c r="C218">
        <v>8.9664952033503091</v>
      </c>
      <c r="D218">
        <v>8.1125435321604691</v>
      </c>
      <c r="E218">
        <v>12.16590754952604</v>
      </c>
      <c r="F218">
        <v>16.093926190785272</v>
      </c>
      <c r="G218">
        <v>9.0879937082634168</v>
      </c>
      <c r="H218">
        <v>7.9846259185455688</v>
      </c>
      <c r="I218">
        <v>10.483784364261169</v>
      </c>
      <c r="J218">
        <v>9.8070608326583919</v>
      </c>
      <c r="K218">
        <v>7.3418407677657435E-2</v>
      </c>
      <c r="L218">
        <v>7.4365172259091505E-2</v>
      </c>
      <c r="M218">
        <v>0.13192613269797782</v>
      </c>
      <c r="N218">
        <v>9.1257611182357382E-2</v>
      </c>
      <c r="O218">
        <v>3.7775091620606396E-2</v>
      </c>
      <c r="P218">
        <v>0.45470888535067361</v>
      </c>
      <c r="Q218">
        <v>0.18626337060032686</v>
      </c>
      <c r="R218">
        <v>0.17177372933807558</v>
      </c>
    </row>
    <row r="219" spans="1:18" x14ac:dyDescent="0.3">
      <c r="A219" t="s">
        <v>227</v>
      </c>
      <c r="B219" t="s">
        <v>182</v>
      </c>
      <c r="C219">
        <v>232.88921300973783</v>
      </c>
      <c r="D219">
        <v>147.09051835379032</v>
      </c>
      <c r="E219">
        <v>216.24268908504746</v>
      </c>
      <c r="F219">
        <v>268.27216772093146</v>
      </c>
      <c r="G219">
        <v>162.00336610382612</v>
      </c>
      <c r="H219">
        <v>154.51292321007531</v>
      </c>
      <c r="I219">
        <v>180.60219896560102</v>
      </c>
      <c r="J219">
        <v>188.34014553628046</v>
      </c>
      <c r="K219">
        <v>16.405110747806312</v>
      </c>
      <c r="L219">
        <v>20.329490282797607</v>
      </c>
      <c r="M219">
        <v>26.65479198304676</v>
      </c>
      <c r="N219">
        <v>27.5958238187911</v>
      </c>
      <c r="O219">
        <v>6.5251321343648758</v>
      </c>
      <c r="P219">
        <v>55.801459549787047</v>
      </c>
      <c r="Q219">
        <v>54.591729562801241</v>
      </c>
      <c r="R219">
        <v>34.513672988051262</v>
      </c>
    </row>
    <row r="220" spans="1:18" x14ac:dyDescent="0.3">
      <c r="A220" t="s">
        <v>228</v>
      </c>
      <c r="B220" t="s">
        <v>182</v>
      </c>
      <c r="C220">
        <v>222.2607120133203</v>
      </c>
      <c r="D220">
        <v>184.03029625854904</v>
      </c>
      <c r="E220">
        <v>260.04476967879106</v>
      </c>
      <c r="F220">
        <v>262.62306741497997</v>
      </c>
      <c r="G220">
        <v>163.74193881323302</v>
      </c>
      <c r="H220">
        <v>188.02280406480855</v>
      </c>
      <c r="I220">
        <v>201.10767251553335</v>
      </c>
      <c r="J220">
        <v>204.49950713554713</v>
      </c>
      <c r="K220">
        <v>35.722397284021497</v>
      </c>
      <c r="L220">
        <v>47.061394066247843</v>
      </c>
      <c r="M220">
        <v>53.43028491092241</v>
      </c>
      <c r="N220">
        <v>51.513109391201297</v>
      </c>
      <c r="O220">
        <v>17.060206460772115</v>
      </c>
      <c r="P220">
        <v>98.092661101459839</v>
      </c>
      <c r="Q220">
        <v>95.466845551052472</v>
      </c>
      <c r="R220">
        <v>63.226506080182943</v>
      </c>
    </row>
    <row r="221" spans="1:18" x14ac:dyDescent="0.3">
      <c r="A221" t="s">
        <v>229</v>
      </c>
      <c r="B221" t="s">
        <v>182</v>
      </c>
      <c r="C221">
        <v>1.4629819018598298</v>
      </c>
      <c r="D221">
        <v>1.2001249111138801</v>
      </c>
      <c r="E221">
        <v>2.5811940349884628</v>
      </c>
      <c r="F221">
        <v>2.8906566459177432</v>
      </c>
      <c r="G221">
        <v>1.318944478181882</v>
      </c>
      <c r="H221">
        <v>1.529380463030644</v>
      </c>
      <c r="I221">
        <v>1.8714854732895971</v>
      </c>
      <c r="J221">
        <v>2.3208186572739886</v>
      </c>
      <c r="K221">
        <v>4.8616669600169216E-3</v>
      </c>
      <c r="L221">
        <v>9.2338367982884653E-3</v>
      </c>
      <c r="M221">
        <v>1.6819676661905959E-2</v>
      </c>
      <c r="N221">
        <v>1.3510144341781988E-2</v>
      </c>
      <c r="O221">
        <v>8.3543611833267056E-3</v>
      </c>
      <c r="P221">
        <v>2.692498891947416E-2</v>
      </c>
      <c r="Q221">
        <v>2.5098066898210918E-2</v>
      </c>
      <c r="R221">
        <v>7.6695579537146919E-3</v>
      </c>
    </row>
    <row r="222" spans="1:18" x14ac:dyDescent="0.3">
      <c r="A222" t="s">
        <v>230</v>
      </c>
      <c r="B222" t="s">
        <v>182</v>
      </c>
      <c r="C222">
        <v>0.24341351301599445</v>
      </c>
      <c r="D222">
        <v>0.36513549698165337</v>
      </c>
      <c r="E222">
        <v>0.53585347495587987</v>
      </c>
      <c r="F222">
        <v>0.56346770711278082</v>
      </c>
      <c r="G222">
        <v>0.28259709131086941</v>
      </c>
      <c r="H222">
        <v>0.27420356814290836</v>
      </c>
      <c r="I222">
        <v>0.33232344926932555</v>
      </c>
      <c r="J222">
        <v>0.38020934705400999</v>
      </c>
      <c r="K222">
        <v>1.8955457466119201E-2</v>
      </c>
      <c r="L222">
        <v>1.3989423992191625E-2</v>
      </c>
      <c r="M222">
        <v>1.4301050279809767E-2</v>
      </c>
      <c r="N222">
        <v>9.2479265950528161E-3</v>
      </c>
      <c r="O222">
        <v>1.3465998143493807E-2</v>
      </c>
      <c r="P222">
        <v>1.1704796247457166E-2</v>
      </c>
      <c r="Q222">
        <v>6.5031269507952296E-3</v>
      </c>
      <c r="R222">
        <v>9.570061435597025E-3</v>
      </c>
    </row>
    <row r="223" spans="1:18" x14ac:dyDescent="0.3">
      <c r="A223" t="s">
        <v>231</v>
      </c>
      <c r="B223" t="s">
        <v>182</v>
      </c>
      <c r="C223">
        <v>0.61520264591028728</v>
      </c>
      <c r="D223">
        <v>0.58610557114496109</v>
      </c>
      <c r="E223">
        <v>0.99613632734892732</v>
      </c>
      <c r="F223">
        <v>1.2259749600150094</v>
      </c>
      <c r="G223">
        <v>0.58566192497339287</v>
      </c>
      <c r="H223">
        <v>0.70396997743389933</v>
      </c>
      <c r="I223">
        <v>0.82541751275643016</v>
      </c>
      <c r="J223">
        <v>0.80211727662566801</v>
      </c>
      <c r="K223">
        <v>1.9554120109368918E-2</v>
      </c>
      <c r="L223">
        <v>1.7440019582704549E-2</v>
      </c>
      <c r="M223">
        <v>1.1870937923921429E-2</v>
      </c>
      <c r="N223">
        <v>9.0429600728374956E-3</v>
      </c>
      <c r="O223">
        <v>1.5244205307825501E-2</v>
      </c>
      <c r="P223">
        <v>1.5052337951434364E-2</v>
      </c>
      <c r="Q223">
        <v>1.6200910110369768E-2</v>
      </c>
      <c r="R223">
        <v>1.2069190404455532E-2</v>
      </c>
    </row>
    <row r="224" spans="1:18" x14ac:dyDescent="0.3">
      <c r="A224" t="s">
        <v>232</v>
      </c>
      <c r="B224" t="s">
        <v>182</v>
      </c>
      <c r="C224">
        <v>140.6713367172913</v>
      </c>
      <c r="D224">
        <v>97.865339200163902</v>
      </c>
      <c r="E224">
        <v>151.74292205689747</v>
      </c>
      <c r="F224">
        <v>225.72362499099879</v>
      </c>
      <c r="G224">
        <v>90.168702792422238</v>
      </c>
      <c r="H224">
        <v>117.94078170282081</v>
      </c>
      <c r="I224">
        <v>122.16641283973759</v>
      </c>
      <c r="J224">
        <v>168.18737848432147</v>
      </c>
      <c r="K224">
        <v>8.2036518256307183</v>
      </c>
      <c r="L224">
        <v>12.411394606872946</v>
      </c>
      <c r="M224">
        <v>13.615066576698903</v>
      </c>
      <c r="N224">
        <v>15.677902858191697</v>
      </c>
      <c r="O224">
        <v>4.4559112576983431</v>
      </c>
      <c r="P224">
        <v>32.274505217717383</v>
      </c>
      <c r="Q224">
        <v>31.691460547780014</v>
      </c>
      <c r="R224">
        <v>19.720206860786007</v>
      </c>
    </row>
    <row r="225" spans="1:18" x14ac:dyDescent="0.3">
      <c r="A225" t="s">
        <v>233</v>
      </c>
      <c r="B225" t="s">
        <v>182</v>
      </c>
      <c r="C225">
        <v>378.24959428427218</v>
      </c>
      <c r="D225">
        <v>248.13167556386563</v>
      </c>
      <c r="E225">
        <v>386.03591907892718</v>
      </c>
      <c r="F225">
        <v>555.89550883033519</v>
      </c>
      <c r="G225">
        <v>187.76585261594678</v>
      </c>
      <c r="H225">
        <v>301.76391401560011</v>
      </c>
      <c r="I225">
        <v>289.48337542087546</v>
      </c>
      <c r="J225">
        <v>431.2877888907725</v>
      </c>
      <c r="K225">
        <v>23.836860557232267</v>
      </c>
      <c r="L225">
        <v>22.681485034212642</v>
      </c>
      <c r="M225">
        <v>33.957199145194664</v>
      </c>
      <c r="N225">
        <v>35.210805207055635</v>
      </c>
      <c r="O225">
        <v>11.258829208382835</v>
      </c>
      <c r="P225">
        <v>76.421661403474545</v>
      </c>
      <c r="Q225">
        <v>73.15527239759993</v>
      </c>
      <c r="R225">
        <v>36.010236705491714</v>
      </c>
    </row>
    <row r="226" spans="1:18" x14ac:dyDescent="0.3">
      <c r="A226" t="s">
        <v>234</v>
      </c>
      <c r="B226" t="s">
        <v>182</v>
      </c>
      <c r="C226">
        <v>15.15082396940308</v>
      </c>
      <c r="D226">
        <v>9.0427239124318834</v>
      </c>
      <c r="E226">
        <v>16.858987613141426</v>
      </c>
      <c r="F226">
        <v>17.139610715503956</v>
      </c>
      <c r="G226">
        <v>6.5425652096272016</v>
      </c>
      <c r="H226">
        <v>10.19295331482094</v>
      </c>
      <c r="I226">
        <v>9.2755980119060002</v>
      </c>
      <c r="J226">
        <v>17.923889589991187</v>
      </c>
      <c r="K226">
        <v>1.6819569500825344</v>
      </c>
      <c r="L226">
        <v>2.0032803559127337</v>
      </c>
      <c r="M226">
        <v>2.2993529989903729</v>
      </c>
      <c r="N226">
        <v>3.2889661147531153</v>
      </c>
      <c r="O226">
        <v>0.60961703635856046</v>
      </c>
      <c r="P226">
        <v>5.7370832953608399</v>
      </c>
      <c r="Q226">
        <v>4.7880596740918406</v>
      </c>
      <c r="R226">
        <v>3.0977544558346861</v>
      </c>
    </row>
    <row r="227" spans="1:18" x14ac:dyDescent="0.3">
      <c r="A227" t="s">
        <v>235</v>
      </c>
      <c r="B227" t="s">
        <v>182</v>
      </c>
      <c r="C227">
        <v>40.753007251950102</v>
      </c>
      <c r="D227">
        <v>35.176363167676328</v>
      </c>
      <c r="E227">
        <v>54.620231817308309</v>
      </c>
      <c r="F227">
        <v>72.332522640885557</v>
      </c>
      <c r="G227">
        <v>39.837022855092073</v>
      </c>
      <c r="H227">
        <v>31.375047714118356</v>
      </c>
      <c r="I227">
        <v>56.885841881009405</v>
      </c>
      <c r="J227">
        <v>68.055058505417321</v>
      </c>
      <c r="K227">
        <v>0.4844123732375904</v>
      </c>
      <c r="L227">
        <v>0.39020753874024594</v>
      </c>
      <c r="M227">
        <v>0.83766455711250343</v>
      </c>
      <c r="N227">
        <v>0.72213370740761751</v>
      </c>
      <c r="O227">
        <v>0.16621796192839114</v>
      </c>
      <c r="P227">
        <v>3.9943964808566079</v>
      </c>
      <c r="Q227">
        <v>1.7282148176117558</v>
      </c>
      <c r="R227">
        <v>1.4184245498926671</v>
      </c>
    </row>
    <row r="228" spans="1:18" x14ac:dyDescent="0.3">
      <c r="A228" t="s">
        <v>236</v>
      </c>
      <c r="B228" t="s">
        <v>182</v>
      </c>
      <c r="C228">
        <v>85.03842807035663</v>
      </c>
      <c r="D228">
        <v>68.255014965648044</v>
      </c>
      <c r="E228">
        <v>95.750866836378549</v>
      </c>
      <c r="F228">
        <v>118.66716451204107</v>
      </c>
      <c r="G228">
        <v>52.49699322086424</v>
      </c>
      <c r="H228">
        <v>54.140768336576798</v>
      </c>
      <c r="I228">
        <v>71.701768544552053</v>
      </c>
      <c r="J228">
        <v>81.335453382975558</v>
      </c>
      <c r="K228">
        <v>1.1696947029648288</v>
      </c>
      <c r="L228">
        <v>1.2955320266935109</v>
      </c>
      <c r="M228">
        <v>2.4260889910607091</v>
      </c>
      <c r="N228">
        <v>2.1433254210462933</v>
      </c>
      <c r="O228">
        <v>0.52382468220270595</v>
      </c>
      <c r="P228">
        <v>7.5343570108675539</v>
      </c>
      <c r="Q228">
        <v>3.3163200201701688</v>
      </c>
      <c r="R228">
        <v>3.5374528223747097</v>
      </c>
    </row>
    <row r="229" spans="1:18" x14ac:dyDescent="0.3">
      <c r="A229" t="s">
        <v>237</v>
      </c>
      <c r="B229" t="s">
        <v>182</v>
      </c>
      <c r="C229">
        <v>1.3056384067167852</v>
      </c>
      <c r="D229">
        <v>1.162516539943877</v>
      </c>
      <c r="E229">
        <v>2.0216344889420128</v>
      </c>
      <c r="F229">
        <v>1.4351118649587464</v>
      </c>
      <c r="G229">
        <v>0.91512145340600315</v>
      </c>
      <c r="H229">
        <v>1.3640183877944929</v>
      </c>
      <c r="I229">
        <v>1.2380299993057724</v>
      </c>
      <c r="J229">
        <v>0.88830053848842339</v>
      </c>
      <c r="K229">
        <v>2.561311235588527E-2</v>
      </c>
      <c r="L229">
        <v>1.6900393730231812E-2</v>
      </c>
      <c r="M229">
        <v>2.6071404083040452E-2</v>
      </c>
      <c r="N229">
        <v>2.1026035954406011E-3</v>
      </c>
      <c r="O229">
        <v>1.4726427663801183E-2</v>
      </c>
      <c r="P229">
        <v>4.661721345611948E-2</v>
      </c>
      <c r="Q229">
        <v>3.388925843096971E-2</v>
      </c>
      <c r="R229">
        <v>2.341526241092657E-2</v>
      </c>
    </row>
    <row r="230" spans="1:18" x14ac:dyDescent="0.3">
      <c r="A230" t="s">
        <v>238</v>
      </c>
      <c r="B230" t="s">
        <v>182</v>
      </c>
      <c r="C230">
        <v>1.7860049713587949</v>
      </c>
      <c r="D230">
        <v>1.861196502124381</v>
      </c>
      <c r="E230">
        <v>11.848222129835152</v>
      </c>
      <c r="F230">
        <v>8.6383157231645811</v>
      </c>
      <c r="G230">
        <v>2.5675557876650297</v>
      </c>
      <c r="H230">
        <v>1.3657682510245053</v>
      </c>
      <c r="I230">
        <v>2.472209205456628</v>
      </c>
      <c r="J230">
        <v>6.6643436112837708</v>
      </c>
      <c r="K230">
        <v>9.0369551385790399E-3</v>
      </c>
      <c r="L230">
        <v>3.5645404916326603E-2</v>
      </c>
      <c r="M230">
        <v>6.6928673907620043E-3</v>
      </c>
      <c r="N230">
        <v>3.1925911274863092E-2</v>
      </c>
      <c r="O230">
        <v>5.6974437836982625E-3</v>
      </c>
      <c r="P230">
        <v>9.6291293368377939E-2</v>
      </c>
      <c r="Q230">
        <v>6.4795791163324831E-2</v>
      </c>
      <c r="R230">
        <v>1.2106273399223969E-2</v>
      </c>
    </row>
    <row r="231" spans="1:18" x14ac:dyDescent="0.3">
      <c r="A231" t="s">
        <v>239</v>
      </c>
      <c r="B231" t="s">
        <v>182</v>
      </c>
      <c r="C231">
        <v>449.00206660356167</v>
      </c>
      <c r="D231">
        <v>347.9192204016075</v>
      </c>
      <c r="E231">
        <v>512.02706847906336</v>
      </c>
      <c r="F231">
        <v>712.74818753813793</v>
      </c>
      <c r="G231">
        <v>301.56333904985394</v>
      </c>
      <c r="H231">
        <v>388.46963706270355</v>
      </c>
      <c r="I231">
        <v>400.86756742684577</v>
      </c>
      <c r="J231">
        <v>502.42612788524531</v>
      </c>
      <c r="K231">
        <v>18.598014202933474</v>
      </c>
      <c r="L231">
        <v>14.049621298443567</v>
      </c>
      <c r="M231">
        <v>23.979254372673008</v>
      </c>
      <c r="N231">
        <v>25.125366398712405</v>
      </c>
      <c r="O231">
        <v>6.8180355461304591</v>
      </c>
      <c r="P231">
        <v>62.611175449846648</v>
      </c>
      <c r="Q231">
        <v>61.302862384684055</v>
      </c>
      <c r="R231">
        <v>32.381400788866216</v>
      </c>
    </row>
    <row r="232" spans="1:18" x14ac:dyDescent="0.3">
      <c r="A232" t="s">
        <v>240</v>
      </c>
      <c r="B232" t="s">
        <v>182</v>
      </c>
      <c r="C232">
        <v>942.081152045208</v>
      </c>
      <c r="D232">
        <v>683.80376202881394</v>
      </c>
      <c r="E232">
        <v>1004.5598043861859</v>
      </c>
      <c r="F232">
        <v>1200.1333309558697</v>
      </c>
      <c r="G232">
        <v>578.94471223250252</v>
      </c>
      <c r="H232">
        <v>759.1781623407835</v>
      </c>
      <c r="I232">
        <v>810.5919591100004</v>
      </c>
      <c r="J232">
        <v>914.1183690895507</v>
      </c>
      <c r="K232">
        <v>53.375270097795159</v>
      </c>
      <c r="L232">
        <v>50.630234365469924</v>
      </c>
      <c r="M232">
        <v>72.661968786992361</v>
      </c>
      <c r="N232">
        <v>60.824833513036353</v>
      </c>
      <c r="O232">
        <v>26.210131104442755</v>
      </c>
      <c r="P232">
        <v>120.70528484173792</v>
      </c>
      <c r="Q232">
        <v>109.41893747022993</v>
      </c>
      <c r="R232">
        <v>74.311672730604627</v>
      </c>
    </row>
    <row r="233" spans="1:18" x14ac:dyDescent="0.3">
      <c r="A233" t="s">
        <v>241</v>
      </c>
      <c r="B233" t="s">
        <v>182</v>
      </c>
      <c r="C233">
        <v>1046.1779412160035</v>
      </c>
      <c r="D233">
        <v>776.73822589779957</v>
      </c>
      <c r="E233">
        <v>1121.4054644315845</v>
      </c>
      <c r="F233">
        <v>1361.7937546049077</v>
      </c>
      <c r="G233">
        <v>613.08395816267466</v>
      </c>
      <c r="H233">
        <v>886.30572600116841</v>
      </c>
      <c r="I233">
        <v>879.90623589850395</v>
      </c>
      <c r="J233">
        <v>1029.9271272176284</v>
      </c>
      <c r="K233">
        <v>57.410212455229143</v>
      </c>
      <c r="L233">
        <v>67.356485888330056</v>
      </c>
      <c r="M233">
        <v>91.7930685423716</v>
      </c>
      <c r="N233">
        <v>76.896380685416432</v>
      </c>
      <c r="O233">
        <v>29.913941988704313</v>
      </c>
      <c r="P233">
        <v>125.93198061272558</v>
      </c>
      <c r="Q233">
        <v>128.96364007430975</v>
      </c>
      <c r="R233">
        <v>91.091727863321807</v>
      </c>
    </row>
    <row r="234" spans="1:18" x14ac:dyDescent="0.3">
      <c r="A234" t="s">
        <v>242</v>
      </c>
      <c r="B234" t="s">
        <v>182</v>
      </c>
      <c r="C234">
        <v>14.754860206791445</v>
      </c>
      <c r="D234">
        <v>14.709051835379032</v>
      </c>
      <c r="E234">
        <v>25.860074504383245</v>
      </c>
      <c r="F234">
        <v>31.418613190972891</v>
      </c>
      <c r="G234">
        <v>18.168084813302258</v>
      </c>
      <c r="H234">
        <v>14.138894898498402</v>
      </c>
      <c r="I234">
        <v>24.182981012877921</v>
      </c>
      <c r="J234">
        <v>26.161449209847245</v>
      </c>
      <c r="K234">
        <v>7.6159536996566385E-2</v>
      </c>
      <c r="L234">
        <v>5.8885864937164391E-2</v>
      </c>
      <c r="M234">
        <v>0.11730120154954388</v>
      </c>
      <c r="N234">
        <v>9.6646466104177389E-2</v>
      </c>
      <c r="O234">
        <v>3.495943946879531E-2</v>
      </c>
      <c r="P234">
        <v>0.44570204668526409</v>
      </c>
      <c r="Q234">
        <v>0.13006253901590459</v>
      </c>
      <c r="R234">
        <v>0.13349878116636871</v>
      </c>
    </row>
    <row r="235" spans="1:18" x14ac:dyDescent="0.3">
      <c r="A235" t="s">
        <v>243</v>
      </c>
      <c r="B235" t="s">
        <v>182</v>
      </c>
      <c r="C235">
        <v>300.09885166355474</v>
      </c>
      <c r="D235">
        <v>226.82026523419711</v>
      </c>
      <c r="E235">
        <v>300.23678868513815</v>
      </c>
      <c r="F235">
        <v>380.65320572230735</v>
      </c>
      <c r="G235">
        <v>231.94140464133156</v>
      </c>
      <c r="H235">
        <v>233.25676856062336</v>
      </c>
      <c r="I235">
        <v>314.51353092783501</v>
      </c>
      <c r="J235">
        <v>301.73428641389313</v>
      </c>
      <c r="K235">
        <v>2.2762337864219955</v>
      </c>
      <c r="L235">
        <v>1.504717665918998</v>
      </c>
      <c r="M235">
        <v>3.8584068696968812</v>
      </c>
      <c r="N235">
        <v>3.4396368694941786</v>
      </c>
      <c r="O235">
        <v>0.92633066095153849</v>
      </c>
      <c r="P235">
        <v>22.421569586769408</v>
      </c>
      <c r="Q235">
        <v>10.363009483147136</v>
      </c>
      <c r="R235">
        <v>7.1609911683190033</v>
      </c>
    </row>
    <row r="236" spans="1:18" x14ac:dyDescent="0.3">
      <c r="A236" t="s">
        <v>244</v>
      </c>
      <c r="B236" t="s">
        <v>182</v>
      </c>
      <c r="C236">
        <v>8.7382950348978152</v>
      </c>
      <c r="D236">
        <v>8.4493473895273876</v>
      </c>
      <c r="E236">
        <v>14.644816506204938</v>
      </c>
      <c r="F236">
        <v>18.678089096699264</v>
      </c>
      <c r="G236">
        <v>7.4513645804535438</v>
      </c>
      <c r="H236">
        <v>9.195531273713998</v>
      </c>
      <c r="I236">
        <v>10.570427210246798</v>
      </c>
      <c r="J236">
        <v>15.193514699080616</v>
      </c>
      <c r="K236">
        <v>3.9669623503250387E-2</v>
      </c>
      <c r="L236">
        <v>2.3240460020837787E-2</v>
      </c>
      <c r="M236">
        <v>5.7815752573038774E-2</v>
      </c>
      <c r="N236">
        <v>2.6211281748197549E-2</v>
      </c>
      <c r="O236">
        <v>9.5203057320967989E-4</v>
      </c>
      <c r="P236">
        <v>0.12765146799430374</v>
      </c>
      <c r="Q236">
        <v>4.2248739665244804E-2</v>
      </c>
      <c r="R236">
        <v>4.620806026681154E-2</v>
      </c>
    </row>
    <row r="237" spans="1:18" x14ac:dyDescent="0.3">
      <c r="A237" t="s">
        <v>245</v>
      </c>
      <c r="B237" t="s">
        <v>182</v>
      </c>
      <c r="C237">
        <v>75.149754104081836</v>
      </c>
      <c r="D237">
        <v>47.453407000728497</v>
      </c>
      <c r="E237">
        <v>70.709072958471808</v>
      </c>
      <c r="F237">
        <v>97.092409088247521</v>
      </c>
      <c r="G237">
        <v>55.326125175262774</v>
      </c>
      <c r="H237">
        <v>57.544252318950477</v>
      </c>
      <c r="I237">
        <v>74.705387205387197</v>
      </c>
      <c r="J237">
        <v>77.704240517852995</v>
      </c>
      <c r="K237">
        <v>0.26797280221653935</v>
      </c>
      <c r="L237">
        <v>0.2412192057666975</v>
      </c>
      <c r="M237">
        <v>0.38242082686620288</v>
      </c>
      <c r="N237">
        <v>0.36717512754466269</v>
      </c>
      <c r="O237">
        <v>0.27551817700272202</v>
      </c>
      <c r="P237">
        <v>1.6512537553250752</v>
      </c>
      <c r="Q237">
        <v>0.93053192518620942</v>
      </c>
      <c r="R237">
        <v>0.69636566604441119</v>
      </c>
    </row>
    <row r="238" spans="1:18" x14ac:dyDescent="0.3">
      <c r="A238" t="s">
        <v>246</v>
      </c>
      <c r="B238" t="s">
        <v>182</v>
      </c>
      <c r="C238">
        <v>38.950330122165546</v>
      </c>
      <c r="D238">
        <v>31.540887287909356</v>
      </c>
      <c r="E238">
        <v>46.56979447741422</v>
      </c>
      <c r="F238">
        <v>55.529454071268077</v>
      </c>
      <c r="G238">
        <v>36.517929500769782</v>
      </c>
      <c r="H238">
        <v>29.082726882802401</v>
      </c>
      <c r="I238">
        <v>35.764241426290397</v>
      </c>
      <c r="J238">
        <v>38.4017012718205</v>
      </c>
      <c r="K238">
        <v>0.40722217161711427</v>
      </c>
      <c r="L238">
        <v>0.26916795509795477</v>
      </c>
      <c r="M238">
        <v>0.27519815420987143</v>
      </c>
      <c r="N238">
        <v>0.22424151966868125</v>
      </c>
      <c r="O238">
        <v>0.2343227294124659</v>
      </c>
      <c r="P238">
        <v>0.58885619456427274</v>
      </c>
      <c r="Q238">
        <v>0.57574455261415824</v>
      </c>
      <c r="R238">
        <v>0.38738485606312334</v>
      </c>
    </row>
    <row r="239" spans="1:18" x14ac:dyDescent="0.3">
      <c r="A239" t="s">
        <v>247</v>
      </c>
      <c r="B239" t="s">
        <v>182</v>
      </c>
      <c r="C239">
        <v>1.1680930997043226</v>
      </c>
      <c r="D239">
        <v>1.1884245289721014</v>
      </c>
      <c r="E239">
        <v>2.5438900652520329</v>
      </c>
      <c r="F239">
        <v>2.43031506779446</v>
      </c>
      <c r="G239">
        <v>0.83609542116023439</v>
      </c>
      <c r="H239">
        <v>1.5285055314156377</v>
      </c>
      <c r="I239">
        <v>1.6943489881634211</v>
      </c>
      <c r="J239">
        <v>1.6670146017634293</v>
      </c>
      <c r="K239">
        <v>1.7630943779222395E-2</v>
      </c>
      <c r="L239">
        <v>1.3088614302207258E-2</v>
      </c>
      <c r="M239">
        <v>1.6513900935006102E-2</v>
      </c>
      <c r="N239">
        <v>1.3282102118390109E-2</v>
      </c>
      <c r="O239">
        <v>1.3278917899849982E-2</v>
      </c>
      <c r="P239">
        <v>1.1457790520420936E-2</v>
      </c>
      <c r="Q239">
        <v>1.2676584219112004E-2</v>
      </c>
      <c r="R239">
        <v>1.4674270786938143E-2</v>
      </c>
    </row>
    <row r="240" spans="1:18" x14ac:dyDescent="0.3">
      <c r="A240" t="s">
        <v>248</v>
      </c>
      <c r="B240" t="s">
        <v>182</v>
      </c>
      <c r="C240">
        <v>2.5904366154013792</v>
      </c>
      <c r="D240">
        <v>2.4002498222277602</v>
      </c>
      <c r="E240">
        <v>4.9505977901830009</v>
      </c>
      <c r="F240">
        <v>6.2332413163116067</v>
      </c>
      <c r="G240">
        <v>2.1906016138527122</v>
      </c>
      <c r="H240">
        <v>3.2389968387525419</v>
      </c>
      <c r="I240">
        <v>3.468601934291367</v>
      </c>
      <c r="J240">
        <v>4.5339082372195323</v>
      </c>
      <c r="K240">
        <v>2.317898952069412E-2</v>
      </c>
      <c r="L240">
        <v>1.3527194676328525E-2</v>
      </c>
      <c r="M240">
        <v>3.4480236572786524E-2</v>
      </c>
      <c r="N240">
        <v>6.1218477827224725E-3</v>
      </c>
      <c r="O240">
        <v>3.3920104781885179E-3</v>
      </c>
      <c r="P240">
        <v>5.297658742290861E-2</v>
      </c>
      <c r="Q240">
        <v>1.2441105874484536E-2</v>
      </c>
      <c r="R240">
        <v>2.7799002149623792E-2</v>
      </c>
    </row>
    <row r="241" spans="1:18" x14ac:dyDescent="0.3">
      <c r="A241" t="s">
        <v>249</v>
      </c>
      <c r="B241" t="s">
        <v>182</v>
      </c>
      <c r="C241">
        <v>16.224094168060933</v>
      </c>
      <c r="D241">
        <v>14.174177223183431</v>
      </c>
      <c r="E241">
        <v>27.472568680086994</v>
      </c>
      <c r="F241">
        <v>30.853703160377741</v>
      </c>
      <c r="G241">
        <v>7.4774431710946478</v>
      </c>
      <c r="H241">
        <v>15.617529327858692</v>
      </c>
      <c r="I241">
        <v>15.268394859245374</v>
      </c>
      <c r="J241">
        <v>35.615604444360734</v>
      </c>
      <c r="K241">
        <v>5.758564473163931E-2</v>
      </c>
      <c r="L241">
        <v>3.1990568465316033E-2</v>
      </c>
      <c r="M241">
        <v>0.10700138759081186</v>
      </c>
      <c r="N241">
        <v>2.8464556098379213E-2</v>
      </c>
      <c r="O241">
        <v>1.8173239425481325E-2</v>
      </c>
      <c r="P241">
        <v>0.16266896498739583</v>
      </c>
      <c r="Q241">
        <v>4.0423782494381937E-2</v>
      </c>
      <c r="R241">
        <v>5.8591131734128478E-2</v>
      </c>
    </row>
    <row r="242" spans="1:18" x14ac:dyDescent="0.3">
      <c r="A242" t="s">
        <v>250</v>
      </c>
      <c r="B242" t="s">
        <v>182</v>
      </c>
      <c r="C242">
        <v>0.24289250806518967</v>
      </c>
      <c r="D242">
        <v>0.10797781233698699</v>
      </c>
      <c r="E242">
        <v>1.6798819920018153</v>
      </c>
      <c r="F242">
        <v>2.9255127967416992</v>
      </c>
      <c r="G242">
        <v>0.8005337066496383</v>
      </c>
      <c r="H242">
        <v>1.2896492005189755</v>
      </c>
      <c r="I242">
        <v>1.4353831484952619</v>
      </c>
      <c r="J242">
        <v>2.7721663433224717</v>
      </c>
      <c r="K242">
        <v>9.2650170979122662E-2</v>
      </c>
      <c r="L242">
        <v>1.0968809160621127E-2</v>
      </c>
      <c r="M242">
        <v>6.839720206970489E-3</v>
      </c>
      <c r="N242">
        <v>1.6885983684493913E-2</v>
      </c>
      <c r="O242">
        <v>4.1460005510560491E-2</v>
      </c>
      <c r="P242">
        <v>1.862777996709692E-2</v>
      </c>
      <c r="Q242">
        <v>9.7115193963444757E-2</v>
      </c>
      <c r="R242">
        <v>5.196916838262209E-2</v>
      </c>
    </row>
    <row r="243" spans="1:18" x14ac:dyDescent="0.3">
      <c r="A243" t="s">
        <v>251</v>
      </c>
      <c r="B243" t="s">
        <v>182</v>
      </c>
      <c r="C243">
        <v>279.36285462152443</v>
      </c>
      <c r="D243">
        <v>215.28703140872949</v>
      </c>
      <c r="E243">
        <v>298.67242866393303</v>
      </c>
      <c r="F243">
        <v>418.27380988747382</v>
      </c>
      <c r="G243">
        <v>148.5689406220454</v>
      </c>
      <c r="H243">
        <v>238.94382405816293</v>
      </c>
      <c r="I243">
        <v>228.92965305980772</v>
      </c>
      <c r="J243">
        <v>298.39097022094143</v>
      </c>
      <c r="K243">
        <v>8.7803854343291619</v>
      </c>
      <c r="L243">
        <v>11.667527893902561</v>
      </c>
      <c r="M243">
        <v>17.553940742948377</v>
      </c>
      <c r="N243">
        <v>18.786335546092907</v>
      </c>
      <c r="O243">
        <v>4.8055056523862971</v>
      </c>
      <c r="P243">
        <v>37.610374790709976</v>
      </c>
      <c r="Q243">
        <v>32.515634753976151</v>
      </c>
      <c r="R243">
        <v>24.872094348257978</v>
      </c>
    </row>
    <row r="244" spans="1:18" x14ac:dyDescent="0.3">
      <c r="A244" t="s">
        <v>252</v>
      </c>
      <c r="B244" t="s">
        <v>182</v>
      </c>
      <c r="C244">
        <v>44.837686066259593</v>
      </c>
      <c r="D244">
        <v>42.672965154230305</v>
      </c>
      <c r="E244">
        <v>63.392681474681687</v>
      </c>
      <c r="F244">
        <v>73.786865485609255</v>
      </c>
      <c r="G244">
        <v>47.273372489418918</v>
      </c>
      <c r="H244">
        <v>43.072883406749767</v>
      </c>
      <c r="I244">
        <v>57.848540169738627</v>
      </c>
      <c r="J244">
        <v>52.146445620622039</v>
      </c>
      <c r="K244">
        <v>0.21025558327759244</v>
      </c>
      <c r="L244">
        <v>0.17113234205908306</v>
      </c>
      <c r="M244">
        <v>0.41098671714237378</v>
      </c>
      <c r="N244">
        <v>0.22329134373788176</v>
      </c>
      <c r="O244">
        <v>9.6034525070496105E-2</v>
      </c>
      <c r="P244">
        <v>5.112063278882423</v>
      </c>
      <c r="Q244">
        <v>1.8806870457580411</v>
      </c>
      <c r="R244">
        <v>0.53492219953468556</v>
      </c>
    </row>
    <row r="245" spans="1:18" x14ac:dyDescent="0.3">
      <c r="A245" t="s">
        <v>253</v>
      </c>
      <c r="B245" t="s">
        <v>182</v>
      </c>
      <c r="C245">
        <v>60.45741449138697</v>
      </c>
      <c r="D245">
        <v>51.04709580141769</v>
      </c>
      <c r="E245">
        <v>84.812380226567299</v>
      </c>
      <c r="F245">
        <v>79.123462370380466</v>
      </c>
      <c r="G245">
        <v>64.49314491577195</v>
      </c>
      <c r="H245">
        <v>45.855165942469128</v>
      </c>
      <c r="I245">
        <v>58.532055954736364</v>
      </c>
      <c r="J245">
        <v>55.666214612646208</v>
      </c>
      <c r="K245">
        <v>0.57234780178818967</v>
      </c>
      <c r="L245">
        <v>0.4856632672254631</v>
      </c>
      <c r="M245">
        <v>0.58881944252360641</v>
      </c>
      <c r="N245">
        <v>0.29509749622258657</v>
      </c>
      <c r="O245">
        <v>0.37283769768612518</v>
      </c>
      <c r="P245">
        <v>0.7946488113436293</v>
      </c>
      <c r="Q245">
        <v>2.3959921565844828</v>
      </c>
      <c r="R245">
        <v>0.77357775872297563</v>
      </c>
    </row>
    <row r="246" spans="1:18" x14ac:dyDescent="0.3">
      <c r="A246" t="s">
        <v>254</v>
      </c>
      <c r="B246" t="s">
        <v>182</v>
      </c>
      <c r="C246">
        <v>4.8317999137635539</v>
      </c>
      <c r="D246">
        <v>4.9484259043908656</v>
      </c>
      <c r="E246">
        <v>9.6027638224745608</v>
      </c>
      <c r="F246">
        <v>11.288585122020558</v>
      </c>
      <c r="G246">
        <v>4.0785335242041301</v>
      </c>
      <c r="H246">
        <v>6.6661039747313939</v>
      </c>
      <c r="I246">
        <v>6.9035094284772125</v>
      </c>
      <c r="J246">
        <v>7.8911549143085553</v>
      </c>
      <c r="K246">
        <v>1.3909586615871598E-2</v>
      </c>
      <c r="L246">
        <v>1.4597846766095152E-2</v>
      </c>
      <c r="M246">
        <v>2.2993529989903731E-2</v>
      </c>
      <c r="N246">
        <v>6.7055272830707346E-3</v>
      </c>
      <c r="O246">
        <v>1.166133518713167E-2</v>
      </c>
      <c r="P246">
        <v>6.7428469463315682E-2</v>
      </c>
      <c r="Q246">
        <v>2.1683630901112638E-2</v>
      </c>
      <c r="R246">
        <v>2.6355414138995403E-2</v>
      </c>
    </row>
    <row r="247" spans="1:18" x14ac:dyDescent="0.3">
      <c r="A247" t="s">
        <v>254</v>
      </c>
      <c r="B247" t="s">
        <v>182</v>
      </c>
      <c r="C247">
        <v>2.4820675856339847</v>
      </c>
      <c r="D247">
        <v>2.5055532615037692</v>
      </c>
      <c r="E247">
        <v>4.3573443359875164</v>
      </c>
      <c r="F247">
        <v>5.6527061146574402</v>
      </c>
      <c r="G247">
        <v>1.7923104113340373</v>
      </c>
      <c r="H247">
        <v>2.8304037745446986</v>
      </c>
      <c r="I247">
        <v>2.8861694696101914</v>
      </c>
      <c r="J247">
        <v>3.9348974193156825</v>
      </c>
      <c r="K247">
        <v>3.7805655566392295E-2</v>
      </c>
      <c r="L247">
        <v>2.9389184873714388E-2</v>
      </c>
      <c r="M247">
        <v>4.8903999479838998E-2</v>
      </c>
      <c r="N247">
        <v>2.7772285063082436E-2</v>
      </c>
      <c r="O247">
        <v>2.1844925419420205E-2</v>
      </c>
      <c r="P247">
        <v>0.17590628848049769</v>
      </c>
      <c r="Q247">
        <v>3.4772302223322712E-2</v>
      </c>
      <c r="R247">
        <v>1.8620960944435948E-2</v>
      </c>
    </row>
    <row r="248" spans="1:18" x14ac:dyDescent="0.3">
      <c r="A248" t="s">
        <v>255</v>
      </c>
      <c r="B248" t="s">
        <v>182</v>
      </c>
      <c r="C248">
        <v>4.7036326958655774</v>
      </c>
      <c r="D248">
        <v>4.9551118370433107</v>
      </c>
      <c r="E248">
        <v>8.9722063985426477</v>
      </c>
      <c r="F248">
        <v>10.907571335427658</v>
      </c>
      <c r="G248">
        <v>4.1765258041888833</v>
      </c>
      <c r="H248">
        <v>7.4692911973069833</v>
      </c>
      <c r="I248">
        <v>6.3364801364157044</v>
      </c>
      <c r="J248">
        <v>7.5605380907833304</v>
      </c>
      <c r="K248">
        <v>2.4626305801078049E-2</v>
      </c>
      <c r="L248">
        <v>2.3089966755207941E-2</v>
      </c>
      <c r="M248">
        <v>5.9264163910985462E-2</v>
      </c>
      <c r="N248">
        <v>1.7754715964082027E-2</v>
      </c>
      <c r="O248">
        <v>1.5790328443311005E-2</v>
      </c>
      <c r="P248">
        <v>9.4380751833291074E-2</v>
      </c>
      <c r="Q248">
        <v>2.9591778641518428E-2</v>
      </c>
      <c r="R248">
        <v>3.9652316548820218E-2</v>
      </c>
    </row>
    <row r="249" spans="1:18" x14ac:dyDescent="0.3">
      <c r="A249" t="s">
        <v>256</v>
      </c>
      <c r="B249" t="s">
        <v>182</v>
      </c>
      <c r="C249">
        <v>76.077142916514376</v>
      </c>
      <c r="D249">
        <v>60.490975672996271</v>
      </c>
      <c r="E249">
        <v>76.629573961802009</v>
      </c>
      <c r="F249">
        <v>151.44396564891292</v>
      </c>
      <c r="G249">
        <v>26.054882831429985</v>
      </c>
      <c r="H249">
        <v>36.563392191104462</v>
      </c>
      <c r="I249">
        <v>35.032590726856192</v>
      </c>
      <c r="J249">
        <v>56.817801301329581</v>
      </c>
      <c r="K249">
        <v>9.7496487614953692E-2</v>
      </c>
      <c r="L249">
        <v>7.939594713871781E-2</v>
      </c>
      <c r="M249">
        <v>0.26493857389941566</v>
      </c>
      <c r="N249">
        <v>9.907620169865039E-2</v>
      </c>
      <c r="O249">
        <v>4.9207773176617835E-2</v>
      </c>
      <c r="P249">
        <v>0.28166840917280617</v>
      </c>
      <c r="Q249">
        <v>7.768823053167867E-2</v>
      </c>
      <c r="R249">
        <v>0.15084832514731542</v>
      </c>
    </row>
    <row r="250" spans="1:18" x14ac:dyDescent="0.3">
      <c r="A250" t="s">
        <v>257</v>
      </c>
      <c r="B250" t="s">
        <v>182</v>
      </c>
      <c r="C250">
        <v>15.828130405449297</v>
      </c>
      <c r="D250">
        <v>12.494336644256622</v>
      </c>
      <c r="E250">
        <v>21.383598136011646</v>
      </c>
      <c r="F250">
        <v>26.346442277969619</v>
      </c>
      <c r="G250">
        <v>10.881884640242369</v>
      </c>
      <c r="H250">
        <v>12.100304235534214</v>
      </c>
      <c r="I250">
        <v>13.314117333125065</v>
      </c>
      <c r="J250">
        <v>14.79417415381138</v>
      </c>
      <c r="K250">
        <v>5.6160257485806657E-2</v>
      </c>
      <c r="L250">
        <v>4.7362380597507539E-2</v>
      </c>
      <c r="M250">
        <v>5.3068182076435731E-2</v>
      </c>
      <c r="N250">
        <v>3.7219748603603144E-2</v>
      </c>
      <c r="O250">
        <v>3.9815967005811741E-2</v>
      </c>
      <c r="P250">
        <v>0.12533152470169825</v>
      </c>
      <c r="Q250">
        <v>8.6263566915195627E-2</v>
      </c>
      <c r="R250">
        <v>7.4232209170386559E-2</v>
      </c>
    </row>
    <row r="251" spans="1:18" x14ac:dyDescent="0.3">
      <c r="A251" t="s">
        <v>258</v>
      </c>
      <c r="B251" t="s">
        <v>182</v>
      </c>
      <c r="C251">
        <v>0.28446870313941131</v>
      </c>
      <c r="D251">
        <v>0.35168005751860781</v>
      </c>
      <c r="E251">
        <v>0.39181201761876155</v>
      </c>
      <c r="F251">
        <v>0.70589715099687744</v>
      </c>
      <c r="G251">
        <v>0.37292384616778312</v>
      </c>
      <c r="H251">
        <v>0.21409576619199</v>
      </c>
      <c r="I251">
        <v>0.35225130384602032</v>
      </c>
      <c r="J251">
        <v>0.20310645872181726</v>
      </c>
      <c r="K251">
        <v>1.0905308882347383E-3</v>
      </c>
      <c r="L251">
        <v>2.6680306092377148E-4</v>
      </c>
      <c r="M251">
        <v>1.9076784330206219E-4</v>
      </c>
      <c r="N251">
        <v>6.4815572422394251E-4</v>
      </c>
      <c r="O251">
        <v>1.0153355041396605E-4</v>
      </c>
      <c r="P251">
        <v>1.0420639401373779E-3</v>
      </c>
      <c r="Q251">
        <v>8.0984927356463228E-4</v>
      </c>
      <c r="R251">
        <v>3.1560277333279418E-4</v>
      </c>
    </row>
    <row r="252" spans="1:18" x14ac:dyDescent="0.3">
      <c r="A252" t="s">
        <v>259</v>
      </c>
      <c r="B252" t="s">
        <v>182</v>
      </c>
      <c r="C252">
        <v>0.73930602519198652</v>
      </c>
      <c r="D252">
        <v>0.81911032408266982</v>
      </c>
      <c r="E252">
        <v>1.1100939381244088</v>
      </c>
      <c r="F252">
        <v>0.9717654462471913</v>
      </c>
      <c r="G252">
        <v>1.0431436256441489</v>
      </c>
      <c r="H252">
        <v>0.63537533881742203</v>
      </c>
      <c r="I252">
        <v>0.85054393809226292</v>
      </c>
      <c r="J252">
        <v>0.42385819735087976</v>
      </c>
      <c r="K252">
        <v>6.4449432546187339E-3</v>
      </c>
      <c r="L252">
        <v>1.5163271464104433E-3</v>
      </c>
      <c r="M252">
        <v>1.051908734183785E-3</v>
      </c>
      <c r="N252">
        <v>9.0253139484083623E-3</v>
      </c>
      <c r="O252">
        <v>6.4684411514425062E-3</v>
      </c>
      <c r="P252">
        <v>1.2395320545138561E-2</v>
      </c>
      <c r="Q252">
        <v>7.4352287316122893E-3</v>
      </c>
      <c r="R252">
        <v>7.8841095663034991E-3</v>
      </c>
    </row>
    <row r="253" spans="1:18" x14ac:dyDescent="0.3">
      <c r="A253" t="s">
        <v>260</v>
      </c>
      <c r="B253" t="s">
        <v>182</v>
      </c>
      <c r="C253">
        <v>0.94572818670084147</v>
      </c>
      <c r="D253">
        <v>0.83992028946340491</v>
      </c>
      <c r="E253">
        <v>1.2226075242649315</v>
      </c>
      <c r="F253">
        <v>1.6682874946086599</v>
      </c>
      <c r="G253">
        <v>0.7428447031102271</v>
      </c>
      <c r="H253">
        <v>0.78026401426243031</v>
      </c>
      <c r="I253">
        <v>0.73039919165885658</v>
      </c>
      <c r="J253">
        <v>0.94355812556637553</v>
      </c>
      <c r="K253">
        <v>4.7893011459977245E-3</v>
      </c>
      <c r="L253">
        <v>2.1714028326592196E-3</v>
      </c>
      <c r="M253">
        <v>2.6695025631323049E-3</v>
      </c>
      <c r="N253">
        <v>1.9424310813915429E-3</v>
      </c>
      <c r="O253">
        <v>5.2061219317043831E-3</v>
      </c>
      <c r="P253">
        <v>2.442763819861062E-3</v>
      </c>
      <c r="Q253">
        <v>2.5647516369008347E-3</v>
      </c>
      <c r="R253">
        <v>4.0380732517485921E-3</v>
      </c>
    </row>
    <row r="254" spans="1:18" x14ac:dyDescent="0.3">
      <c r="A254" t="s">
        <v>261</v>
      </c>
      <c r="B254" t="s">
        <v>182</v>
      </c>
      <c r="C254">
        <v>1.7359884960815357</v>
      </c>
      <c r="D254">
        <v>1.6313675671965835</v>
      </c>
      <c r="E254">
        <v>2.8603721310804548</v>
      </c>
      <c r="F254">
        <v>2.3942569807351948</v>
      </c>
      <c r="G254">
        <v>2.207197080624324</v>
      </c>
      <c r="H254">
        <v>1.1627841163430923</v>
      </c>
      <c r="I254">
        <v>1.458487907424763</v>
      </c>
      <c r="J254">
        <v>1.2565296691843562</v>
      </c>
      <c r="K254">
        <v>5.4362076652602386E-3</v>
      </c>
      <c r="L254">
        <v>5.2887633349917636E-3</v>
      </c>
      <c r="M254">
        <v>5.4939046721283538E-3</v>
      </c>
      <c r="N254">
        <v>1.1311165759074581E-5</v>
      </c>
      <c r="O254">
        <v>6.0640454732629277E-3</v>
      </c>
      <c r="P254">
        <v>3.9479976150044978E-3</v>
      </c>
      <c r="Q254">
        <v>3.5341374889505755E-3</v>
      </c>
      <c r="R254">
        <v>5.0273945764636452E-3</v>
      </c>
    </row>
    <row r="255" spans="1:18" x14ac:dyDescent="0.3">
      <c r="A255" t="s">
        <v>262</v>
      </c>
      <c r="B255" t="s">
        <v>182</v>
      </c>
      <c r="C255">
        <v>2.4101689024229245</v>
      </c>
      <c r="D255">
        <v>0.89842220017229879</v>
      </c>
      <c r="E255">
        <v>2.7316132677966483</v>
      </c>
      <c r="F255">
        <v>7.2176270930295408</v>
      </c>
      <c r="G255">
        <v>1.0083721714560105</v>
      </c>
      <c r="H255">
        <v>2.0464650474992427</v>
      </c>
      <c r="I255">
        <v>1.1966339728904163</v>
      </c>
      <c r="J255">
        <v>3.4417582808553031</v>
      </c>
      <c r="K255">
        <v>2.471402193928313E-2</v>
      </c>
      <c r="L255">
        <v>2.2101011009640376E-2</v>
      </c>
      <c r="M255">
        <v>2.7097362114086025E-2</v>
      </c>
      <c r="N255">
        <v>2.1378958442988677E-2</v>
      </c>
      <c r="O255">
        <v>1.7275632195877123E-2</v>
      </c>
      <c r="P255">
        <v>0.1164748000140456</v>
      </c>
      <c r="Q255">
        <v>5.5415903768997368E-2</v>
      </c>
      <c r="R255">
        <v>4.5506132151551859E-2</v>
      </c>
    </row>
    <row r="256" spans="1:18" x14ac:dyDescent="0.3">
      <c r="A256" t="s">
        <v>263</v>
      </c>
      <c r="B256" t="s">
        <v>182</v>
      </c>
      <c r="C256">
        <v>0.5464299924040561</v>
      </c>
      <c r="D256">
        <v>0.49701551855113124</v>
      </c>
      <c r="E256">
        <v>0.48025852650997458</v>
      </c>
      <c r="F256">
        <v>1.0181601849301123</v>
      </c>
      <c r="G256">
        <v>0.43013869351371981</v>
      </c>
      <c r="H256">
        <v>0.42294194269394353</v>
      </c>
      <c r="I256">
        <v>0.43513962650560589</v>
      </c>
      <c r="J256">
        <v>0.47521524887038813</v>
      </c>
      <c r="K256">
        <v>2.1885176482169089E-2</v>
      </c>
      <c r="L256">
        <v>1.1314943671569775E-2</v>
      </c>
      <c r="M256">
        <v>1.5141933528784375E-2</v>
      </c>
      <c r="N256">
        <v>9.1244037240488813E-3</v>
      </c>
      <c r="O256">
        <v>8.9061534171044499E-3</v>
      </c>
      <c r="P256">
        <v>2.0647495304188749E-2</v>
      </c>
      <c r="Q256">
        <v>1.0643621177161534E-2</v>
      </c>
      <c r="R256">
        <v>9.1316874617273017E-3</v>
      </c>
    </row>
    <row r="257" spans="1:18" x14ac:dyDescent="0.3">
      <c r="A257" t="s">
        <v>264</v>
      </c>
      <c r="B257" t="s">
        <v>182</v>
      </c>
      <c r="C257">
        <v>1.4431837137292478</v>
      </c>
      <c r="D257">
        <v>1.0455127185260893</v>
      </c>
      <c r="E257">
        <v>2.0830055359277524</v>
      </c>
      <c r="F257">
        <v>3.4495569953363501</v>
      </c>
      <c r="G257">
        <v>0.96490785372083765</v>
      </c>
      <c r="H257">
        <v>2.2162017808104237</v>
      </c>
      <c r="I257">
        <v>2.1400782958450479</v>
      </c>
      <c r="J257">
        <v>2.3282482488138814</v>
      </c>
      <c r="K257">
        <v>8.0391840664961814E-3</v>
      </c>
      <c r="L257">
        <v>6.361565328553101E-3</v>
      </c>
      <c r="M257">
        <v>9.6963092345875752E-3</v>
      </c>
      <c r="N257">
        <v>8.1878017351179489E-3</v>
      </c>
      <c r="O257">
        <v>6.1471922482157371E-3</v>
      </c>
      <c r="P257">
        <v>2.1179717588962949E-2</v>
      </c>
      <c r="Q257">
        <v>1.3665593266547369E-2</v>
      </c>
      <c r="R257">
        <v>1.3628000577400138E-2</v>
      </c>
    </row>
    <row r="258" spans="1:18" x14ac:dyDescent="0.3">
      <c r="A258" t="s">
        <v>265</v>
      </c>
      <c r="B258" t="s">
        <v>182</v>
      </c>
      <c r="C258">
        <v>1.1535049610817887</v>
      </c>
      <c r="D258">
        <v>0.83741306471873811</v>
      </c>
      <c r="E258">
        <v>1.2478779553767068</v>
      </c>
      <c r="F258">
        <v>1.9014631242585736</v>
      </c>
      <c r="G258">
        <v>0.58131549319987563</v>
      </c>
      <c r="H258">
        <v>1.0639168438474045</v>
      </c>
      <c r="I258">
        <v>1.236104602728314</v>
      </c>
      <c r="J258">
        <v>1.8481108955483143</v>
      </c>
      <c r="K258">
        <v>7.3878917403234134E-3</v>
      </c>
      <c r="L258">
        <v>1.1974964136546388E-2</v>
      </c>
      <c r="M258">
        <v>1.6698975717077069E-2</v>
      </c>
      <c r="N258">
        <v>1.3981160124621167E-2</v>
      </c>
      <c r="O258">
        <v>3.2672903157593023E-3</v>
      </c>
      <c r="P258">
        <v>9.6536934422889104E-2</v>
      </c>
      <c r="Q258">
        <v>3.9815463437427645E-2</v>
      </c>
      <c r="R258">
        <v>2.4011239112562144E-2</v>
      </c>
    </row>
    <row r="259" spans="1:18" x14ac:dyDescent="0.3">
      <c r="A259" t="s">
        <v>266</v>
      </c>
      <c r="B259" t="s">
        <v>182</v>
      </c>
      <c r="C259">
        <v>0.61238921917594147</v>
      </c>
      <c r="D259">
        <v>0.55133872135224693</v>
      </c>
      <c r="E259">
        <v>0.68458801235661371</v>
      </c>
      <c r="F259">
        <v>0.94928923864691606</v>
      </c>
      <c r="G259">
        <v>0.46016858576711195</v>
      </c>
      <c r="H259">
        <v>0.6586485197765839</v>
      </c>
      <c r="I259">
        <v>0.78440656565656564</v>
      </c>
      <c r="J259">
        <v>0.86229696809879897</v>
      </c>
      <c r="K259">
        <v>1.8383109664331012E-3</v>
      </c>
      <c r="L259">
        <v>3.5881894333744929E-4</v>
      </c>
      <c r="M259">
        <v>3.5325143186588757E-5</v>
      </c>
      <c r="N259">
        <v>4.1929906431994938E-5</v>
      </c>
      <c r="O259">
        <v>1.5937724998909173E-3</v>
      </c>
      <c r="P259">
        <v>1.8109204407573343E-2</v>
      </c>
      <c r="Q259">
        <v>6.4010863347899946E-3</v>
      </c>
      <c r="R259">
        <v>5.8458692467098341E-3</v>
      </c>
    </row>
    <row r="260" spans="1:18" x14ac:dyDescent="0.3">
      <c r="A260" t="s">
        <v>267</v>
      </c>
      <c r="B260" t="s">
        <v>182</v>
      </c>
      <c r="C260">
        <v>3.4000783089520112</v>
      </c>
      <c r="D260">
        <v>2.4554087666104318</v>
      </c>
      <c r="E260">
        <v>3.3224600142672012</v>
      </c>
      <c r="F260">
        <v>4.0469193042848399</v>
      </c>
      <c r="G260">
        <v>1.5449589304047808</v>
      </c>
      <c r="H260">
        <v>3.3019919150329806</v>
      </c>
      <c r="I260">
        <v>2.9843646950605711</v>
      </c>
      <c r="J260">
        <v>3.5532021539536935</v>
      </c>
      <c r="K260">
        <v>3.7432861979020682E-2</v>
      </c>
      <c r="L260">
        <v>5.1189209352095075E-2</v>
      </c>
      <c r="M260">
        <v>7.4552950255978329E-2</v>
      </c>
      <c r="N260">
        <v>7.2009761612733286E-2</v>
      </c>
      <c r="O260">
        <v>1.9029273267609125E-2</v>
      </c>
      <c r="P260">
        <v>0.41677098915394872</v>
      </c>
      <c r="Q260">
        <v>0.1956236347992687</v>
      </c>
      <c r="R260">
        <v>0.12495644844292544</v>
      </c>
    </row>
    <row r="261" spans="1:18" x14ac:dyDescent="0.3">
      <c r="A261" t="s">
        <v>268</v>
      </c>
      <c r="B261" t="s">
        <v>182</v>
      </c>
      <c r="C261">
        <v>0.28821993878520574</v>
      </c>
      <c r="D261">
        <v>0.27512612864811237</v>
      </c>
      <c r="E261">
        <v>0.3002367886851382</v>
      </c>
      <c r="F261">
        <v>0.44519718155839166</v>
      </c>
      <c r="G261">
        <v>0.22546126999717853</v>
      </c>
      <c r="H261">
        <v>0.31427543611018721</v>
      </c>
      <c r="I261">
        <v>0.40866542356555241</v>
      </c>
      <c r="J261">
        <v>0.43751007180543261</v>
      </c>
      <c r="K261">
        <v>1.0495235936238603E-4</v>
      </c>
      <c r="L261">
        <v>6.1143263921612087E-4</v>
      </c>
      <c r="M261">
        <v>1.1341865449088122E-3</v>
      </c>
      <c r="N261">
        <v>2.7283623155814119E-4</v>
      </c>
      <c r="O261">
        <v>2.6644761973514266E-4</v>
      </c>
      <c r="P261">
        <v>3.9671030303553663E-3</v>
      </c>
      <c r="Q261">
        <v>6.3893124175586199E-4</v>
      </c>
      <c r="R261">
        <v>1.1489106414863575E-3</v>
      </c>
    </row>
    <row r="262" spans="1:18" x14ac:dyDescent="0.3">
      <c r="A262" t="s">
        <v>269</v>
      </c>
      <c r="B262" t="s">
        <v>182</v>
      </c>
      <c r="C262">
        <v>0.67647282812492981</v>
      </c>
      <c r="D262">
        <v>0.7286830849583511</v>
      </c>
      <c r="E262">
        <v>0.89024118745196479</v>
      </c>
      <c r="F262">
        <v>1.0852282268603453</v>
      </c>
      <c r="G262">
        <v>0.75382932159238902</v>
      </c>
      <c r="H262">
        <v>0.82654789669625239</v>
      </c>
      <c r="I262">
        <v>0.97713876306015479</v>
      </c>
      <c r="J262">
        <v>1.0475724071248735</v>
      </c>
      <c r="K262">
        <v>2.254304751870724E-3</v>
      </c>
      <c r="L262">
        <v>5.7918408229543942E-3</v>
      </c>
      <c r="M262">
        <v>3.6552269459015816E-3</v>
      </c>
      <c r="N262">
        <v>1.9560050232601072E-3</v>
      </c>
      <c r="O262">
        <v>2.594557318413836E-3</v>
      </c>
      <c r="P262">
        <v>1.4970457599930639E-2</v>
      </c>
      <c r="Q262">
        <v>7.9356202139456572E-3</v>
      </c>
      <c r="R262">
        <v>5.5730443566277725E-3</v>
      </c>
    </row>
    <row r="263" spans="1:18" x14ac:dyDescent="0.3">
      <c r="A263" t="s">
        <v>270</v>
      </c>
      <c r="B263" t="s">
        <v>182</v>
      </c>
      <c r="C263">
        <v>0.21507084369221427</v>
      </c>
      <c r="D263">
        <v>0.49158319827101971</v>
      </c>
      <c r="E263">
        <v>0.58663500795192336</v>
      </c>
      <c r="F263">
        <v>0.9066205022934527</v>
      </c>
      <c r="G263">
        <v>0.26394694770086791</v>
      </c>
      <c r="H263">
        <v>0.72146860973402105</v>
      </c>
      <c r="I263">
        <v>0.58031452844597176</v>
      </c>
      <c r="J263">
        <v>0.90288111188546283</v>
      </c>
      <c r="K263">
        <v>1.5117876419646665E-2</v>
      </c>
      <c r="L263">
        <v>3.1367096364849523E-2</v>
      </c>
      <c r="M263">
        <v>5.892217790063695E-3</v>
      </c>
      <c r="N263">
        <v>3.4857882718472968E-2</v>
      </c>
      <c r="O263">
        <v>8.8929255210892302E-3</v>
      </c>
      <c r="P263">
        <v>0.17126640189528672</v>
      </c>
      <c r="Q263">
        <v>8.9285539004581457E-2</v>
      </c>
      <c r="R263">
        <v>5.4459026602788486E-2</v>
      </c>
    </row>
    <row r="264" spans="1:18" x14ac:dyDescent="0.3">
      <c r="A264" t="s">
        <v>271</v>
      </c>
      <c r="B264" t="s">
        <v>182</v>
      </c>
      <c r="C264">
        <v>0.50026895376275227</v>
      </c>
      <c r="D264">
        <v>0.56412556755004806</v>
      </c>
      <c r="E264">
        <v>0.57532348164474778</v>
      </c>
      <c r="F264">
        <v>0.36010009609852633</v>
      </c>
      <c r="G264">
        <v>0.39173204184227617</v>
      </c>
      <c r="H264">
        <v>0.56695568652394579</v>
      </c>
      <c r="I264">
        <v>0.55663215054323301</v>
      </c>
      <c r="J264">
        <v>0.60309709325079164</v>
      </c>
      <c r="K264">
        <v>5.0436779467924762E-2</v>
      </c>
      <c r="L264">
        <v>6.7334986850382944E-2</v>
      </c>
      <c r="M264">
        <v>0.10832909798392965</v>
      </c>
      <c r="N264">
        <v>0.11755033658176632</v>
      </c>
      <c r="O264">
        <v>3.1822538413757463E-2</v>
      </c>
      <c r="P264">
        <v>0.21439005368724734</v>
      </c>
      <c r="Q264">
        <v>0.1656197690546522</v>
      </c>
      <c r="R264">
        <v>0.12300959121758258</v>
      </c>
    </row>
    <row r="265" spans="1:18" x14ac:dyDescent="0.3">
      <c r="A265" t="s">
        <v>272</v>
      </c>
      <c r="B265" t="s">
        <v>182</v>
      </c>
      <c r="C265">
        <v>5.4986862507936758</v>
      </c>
      <c r="D265">
        <v>4.4177300001030435</v>
      </c>
      <c r="E265">
        <v>6.1431214678862949</v>
      </c>
      <c r="F265">
        <v>12.36792386132789</v>
      </c>
      <c r="G265">
        <v>3.7885079858621582</v>
      </c>
      <c r="H265">
        <v>5.8559172992357542</v>
      </c>
      <c r="I265">
        <v>4.7672819257870813</v>
      </c>
      <c r="J265">
        <v>8.0239588630841379</v>
      </c>
      <c r="K265">
        <v>1.5288922889146583E-2</v>
      </c>
      <c r="L265">
        <v>7.2215268464379395E-3</v>
      </c>
      <c r="M265">
        <v>1.3174508128073451E-2</v>
      </c>
      <c r="N265">
        <v>1.9573624174469634E-2</v>
      </c>
      <c r="O265">
        <v>1.0690029679728383E-2</v>
      </c>
      <c r="P265">
        <v>9.5840951435107472E-2</v>
      </c>
      <c r="Q265">
        <v>4.8567408579415182E-2</v>
      </c>
      <c r="R265">
        <v>3.9837731522662401E-2</v>
      </c>
    </row>
    <row r="266" spans="1:18" x14ac:dyDescent="0.3">
      <c r="A266" t="s">
        <v>273</v>
      </c>
      <c r="B266" t="s">
        <v>182</v>
      </c>
      <c r="C266">
        <v>3.9325453686744991</v>
      </c>
      <c r="D266">
        <v>3.0755290201247067</v>
      </c>
      <c r="E266">
        <v>4.0204052544971818</v>
      </c>
      <c r="F266">
        <v>9.3931316789385306</v>
      </c>
      <c r="G266">
        <v>2.2158899441713582</v>
      </c>
      <c r="H266">
        <v>3.5810951002199234</v>
      </c>
      <c r="I266">
        <v>3.1884567322711654</v>
      </c>
      <c r="J266">
        <v>5.3660224896875182</v>
      </c>
      <c r="K266">
        <v>2.4560518697424229E-2</v>
      </c>
      <c r="L266">
        <v>2.4616398449453531E-2</v>
      </c>
      <c r="M266">
        <v>3.5144091769345423E-2</v>
      </c>
      <c r="N266">
        <v>4.4943321526816196E-2</v>
      </c>
      <c r="O266">
        <v>2.8194315506725732E-2</v>
      </c>
      <c r="P266">
        <v>0.17686155924804109</v>
      </c>
      <c r="Q266">
        <v>0.11852410012915868</v>
      </c>
      <c r="R266">
        <v>7.6417457076383644E-2</v>
      </c>
    </row>
    <row r="267" spans="1:18" x14ac:dyDescent="0.3">
      <c r="A267" t="s">
        <v>274</v>
      </c>
      <c r="B267" t="s">
        <v>182</v>
      </c>
      <c r="C267">
        <v>16.692998623785236</v>
      </c>
      <c r="D267">
        <v>12.377332822838834</v>
      </c>
      <c r="E267">
        <v>16.702551611020915</v>
      </c>
      <c r="F267">
        <v>41.154296696974434</v>
      </c>
      <c r="G267">
        <v>7.243526115647172</v>
      </c>
      <c r="H267">
        <v>12.065306970933969</v>
      </c>
      <c r="I267">
        <v>13.333371298899648</v>
      </c>
      <c r="J267">
        <v>30.647065102057475</v>
      </c>
      <c r="K267">
        <v>0.24692092904731863</v>
      </c>
      <c r="L267">
        <v>0.28593720469670914</v>
      </c>
      <c r="M267">
        <v>0.37517877017646944</v>
      </c>
      <c r="N267">
        <v>0.69023494401649166</v>
      </c>
      <c r="O267">
        <v>0.13507571530970211</v>
      </c>
      <c r="P267">
        <v>3.7296500109945705</v>
      </c>
      <c r="Q267">
        <v>1.8630261699109809</v>
      </c>
      <c r="R267">
        <v>1.7084665446886467</v>
      </c>
    </row>
    <row r="268" spans="1:18" x14ac:dyDescent="0.3">
      <c r="A268" t="s">
        <v>275</v>
      </c>
      <c r="B268" t="s">
        <v>182</v>
      </c>
      <c r="C268">
        <v>111.7034614525454</v>
      </c>
      <c r="D268">
        <v>61.36014691781412</v>
      </c>
      <c r="E268">
        <v>116.12364772791919</v>
      </c>
      <c r="F268">
        <v>199.04064056714273</v>
      </c>
      <c r="G268">
        <v>42.713570428838054</v>
      </c>
      <c r="H268">
        <v>87.090692957706125</v>
      </c>
      <c r="I268">
        <v>74.455085650317613</v>
      </c>
      <c r="J268">
        <v>157.78595032847167</v>
      </c>
      <c r="K268">
        <v>3.4187364865432479</v>
      </c>
      <c r="L268">
        <v>3.2764533831412388</v>
      </c>
      <c r="M268">
        <v>4.3532807434953353</v>
      </c>
      <c r="N268">
        <v>6.8480536726906589</v>
      </c>
      <c r="O268">
        <v>1.2738463862656713</v>
      </c>
      <c r="P268">
        <v>21.398065192972872</v>
      </c>
      <c r="Q268">
        <v>17.217391631345006</v>
      </c>
      <c r="R268">
        <v>10.172660100584105</v>
      </c>
    </row>
    <row r="269" spans="1:18" x14ac:dyDescent="0.3">
      <c r="A269" t="s">
        <v>276</v>
      </c>
      <c r="B269" t="s">
        <v>182</v>
      </c>
      <c r="C269">
        <v>412.219117076744</v>
      </c>
      <c r="D269">
        <v>212.02763924066252</v>
      </c>
      <c r="E269">
        <v>447.88830760965305</v>
      </c>
      <c r="F269">
        <v>615.51154610165327</v>
      </c>
      <c r="G269">
        <v>151.96706000861349</v>
      </c>
      <c r="H269">
        <v>332.9114795098169</v>
      </c>
      <c r="I269">
        <v>309.31496016869727</v>
      </c>
      <c r="J269">
        <v>488.03129427670308</v>
      </c>
      <c r="K269">
        <v>11.339503766462562</v>
      </c>
      <c r="L269">
        <v>13.011217765597623</v>
      </c>
      <c r="M269">
        <v>17.837587963296272</v>
      </c>
      <c r="N269">
        <v>19.044240441595626</v>
      </c>
      <c r="O269">
        <v>5.8939725244958145</v>
      </c>
      <c r="P269">
        <v>37.392027186700048</v>
      </c>
      <c r="Q269">
        <v>35.066650154107052</v>
      </c>
      <c r="R269">
        <v>21.110819164602347</v>
      </c>
    </row>
    <row r="270" spans="1:18" x14ac:dyDescent="0.3">
      <c r="A270" t="s">
        <v>277</v>
      </c>
      <c r="B270" t="s">
        <v>182</v>
      </c>
      <c r="C270">
        <v>172.556839706544</v>
      </c>
      <c r="D270">
        <v>119.00960121352126</v>
      </c>
      <c r="E270">
        <v>167.26618688270224</v>
      </c>
      <c r="F270">
        <v>292.79166692123175</v>
      </c>
      <c r="G270">
        <v>59.530310090737672</v>
      </c>
      <c r="H270">
        <v>146.988511321023</v>
      </c>
      <c r="I270">
        <v>120.33728609115207</v>
      </c>
      <c r="J270">
        <v>269.97278258085174</v>
      </c>
      <c r="K270">
        <v>3.7454791013571951</v>
      </c>
      <c r="L270">
        <v>5.4478562158004591</v>
      </c>
      <c r="M270">
        <v>8.5999423190584814</v>
      </c>
      <c r="N270">
        <v>7.9543299349786443</v>
      </c>
      <c r="O270">
        <v>1.8010725274437198</v>
      </c>
      <c r="P270">
        <v>17.153933640029912</v>
      </c>
      <c r="Q270">
        <v>12.423444998637477</v>
      </c>
      <c r="R270">
        <v>9.4190806711826784</v>
      </c>
    </row>
    <row r="271" spans="1:18" x14ac:dyDescent="0.3">
      <c r="A271" t="s">
        <v>278</v>
      </c>
      <c r="B271" t="s">
        <v>182</v>
      </c>
      <c r="C271">
        <v>26.946376055623357</v>
      </c>
      <c r="D271">
        <v>18.377957378408233</v>
      </c>
      <c r="E271">
        <v>28.567620694930582</v>
      </c>
      <c r="F271">
        <v>58.089578252475889</v>
      </c>
      <c r="G271">
        <v>10.178552953255027</v>
      </c>
      <c r="H271">
        <v>30.946331222765373</v>
      </c>
      <c r="I271">
        <v>19.485013363879347</v>
      </c>
      <c r="J271">
        <v>51.440634424332224</v>
      </c>
      <c r="K271">
        <v>0.40020488056070735</v>
      </c>
      <c r="L271">
        <v>0.7350521074120665</v>
      </c>
      <c r="M271">
        <v>1.0354129383905033</v>
      </c>
      <c r="N271">
        <v>1.0582245080732682</v>
      </c>
      <c r="O271">
        <v>0.2403697675908521</v>
      </c>
      <c r="P271">
        <v>2.025174027192076</v>
      </c>
      <c r="Q271">
        <v>1.483709803106902</v>
      </c>
      <c r="R271">
        <v>1.262411093331177</v>
      </c>
    </row>
    <row r="272" spans="1:18" x14ac:dyDescent="0.3">
      <c r="A272" t="s">
        <v>279</v>
      </c>
      <c r="B272" t="s">
        <v>182</v>
      </c>
      <c r="C272">
        <v>1.0763962283626809</v>
      </c>
      <c r="D272">
        <v>1.2945637098296661</v>
      </c>
      <c r="E272">
        <v>0.39903214079355442</v>
      </c>
      <c r="F272">
        <v>1.4663622070767761</v>
      </c>
      <c r="G272">
        <v>0.30598879685561692</v>
      </c>
      <c r="H272">
        <v>0.61035229462824769</v>
      </c>
      <c r="I272">
        <v>1.14272286872158</v>
      </c>
      <c r="J272">
        <v>1.7793871738043068</v>
      </c>
      <c r="K272">
        <v>2.4012292833642439E-3</v>
      </c>
      <c r="L272">
        <v>7.2107773274643794E-4</v>
      </c>
      <c r="M272">
        <v>3.359509631070799E-3</v>
      </c>
      <c r="N272">
        <v>3.3337601229193779E-4</v>
      </c>
      <c r="O272">
        <v>1.5714740466081178E-3</v>
      </c>
      <c r="P272">
        <v>6.8615734560119653E-3</v>
      </c>
      <c r="Q272">
        <v>1.5775086770501766E-3</v>
      </c>
      <c r="R272">
        <v>3.4076623406851846E-3</v>
      </c>
    </row>
    <row r="273" spans="1:18" x14ac:dyDescent="0.3">
      <c r="A273" t="s">
        <v>280</v>
      </c>
      <c r="B273" t="s">
        <v>182</v>
      </c>
      <c r="C273">
        <v>64.302431028326282</v>
      </c>
      <c r="D273">
        <v>48.748806452139711</v>
      </c>
      <c r="E273">
        <v>78.446638294124895</v>
      </c>
      <c r="F273">
        <v>111.57574072371895</v>
      </c>
      <c r="G273">
        <v>41.18836800649472</v>
      </c>
      <c r="H273">
        <v>53.020855869369001</v>
      </c>
      <c r="I273">
        <v>72.433419243986251</v>
      </c>
      <c r="J273">
        <v>88.681462018044485</v>
      </c>
      <c r="K273">
        <v>0.42323036683954252</v>
      </c>
      <c r="L273">
        <v>0.25540857081179735</v>
      </c>
      <c r="M273">
        <v>0.65218743855877426</v>
      </c>
      <c r="N273">
        <v>0.47780275377346121</v>
      </c>
      <c r="O273">
        <v>0.26871525905203747</v>
      </c>
      <c r="P273">
        <v>5.1079692613072369</v>
      </c>
      <c r="Q273">
        <v>1.2664810301880631</v>
      </c>
      <c r="R273">
        <v>1.050773144617033</v>
      </c>
    </row>
    <row r="274" spans="1:18" x14ac:dyDescent="0.3">
      <c r="A274" t="s">
        <v>281</v>
      </c>
      <c r="B274" t="s">
        <v>182</v>
      </c>
      <c r="C274">
        <v>28.821993878520573</v>
      </c>
      <c r="D274">
        <v>150.76778131263509</v>
      </c>
      <c r="E274">
        <v>216.36302447129398</v>
      </c>
      <c r="F274">
        <v>71.346934927932324</v>
      </c>
      <c r="G274">
        <v>123.83379252911979</v>
      </c>
      <c r="H274">
        <v>39.048197977721756</v>
      </c>
      <c r="I274">
        <v>28.04340115068208</v>
      </c>
      <c r="J274">
        <v>57.393594645671264</v>
      </c>
      <c r="K274">
        <v>0.57607573766190578</v>
      </c>
      <c r="L274">
        <v>0.37644815445408847</v>
      </c>
      <c r="M274">
        <v>0.89097414107859685</v>
      </c>
      <c r="N274">
        <v>0.9105400205432892</v>
      </c>
      <c r="O274">
        <v>0.23281096986786934</v>
      </c>
      <c r="P274">
        <v>3.706450578068516</v>
      </c>
      <c r="Q274">
        <v>1.5845730273890006</v>
      </c>
      <c r="R274">
        <v>1.2432073996118083</v>
      </c>
    </row>
    <row r="275" spans="1:18" x14ac:dyDescent="0.3">
      <c r="A275" t="s">
        <v>282</v>
      </c>
      <c r="B275" t="s">
        <v>182</v>
      </c>
      <c r="C275">
        <v>0.28686532591311331</v>
      </c>
      <c r="D275">
        <v>0.23141684393275308</v>
      </c>
      <c r="E275">
        <v>1.8627917790965689</v>
      </c>
      <c r="F275">
        <v>1.8161256515516464</v>
      </c>
      <c r="G275">
        <v>1.24782104916069</v>
      </c>
      <c r="H275">
        <v>0.22328254814955398</v>
      </c>
      <c r="I275">
        <v>1.4459728296712833</v>
      </c>
      <c r="J275">
        <v>1.3698309401677204</v>
      </c>
      <c r="K275">
        <v>3.2981267965112538E-3</v>
      </c>
      <c r="L275">
        <v>8.4512718170132606E-4</v>
      </c>
      <c r="M275">
        <v>8.7548418649222254E-4</v>
      </c>
      <c r="N275">
        <v>6.9186381704071929E-4</v>
      </c>
      <c r="O275">
        <v>1.2292494797000728E-3</v>
      </c>
      <c r="P275">
        <v>1.9828691789151522E-3</v>
      </c>
      <c r="Q275">
        <v>1.0370858761301386E-3</v>
      </c>
      <c r="R275">
        <v>3.4235550527287998E-4</v>
      </c>
    </row>
    <row r="276" spans="1:18" x14ac:dyDescent="0.3">
      <c r="A276" t="s">
        <v>283</v>
      </c>
      <c r="B276" t="s">
        <v>182</v>
      </c>
      <c r="C276">
        <v>4.2607784876815122</v>
      </c>
      <c r="D276">
        <v>3.1507457624647133</v>
      </c>
      <c r="E276">
        <v>4.9325474822460178</v>
      </c>
      <c r="F276">
        <v>4.7945236426469346</v>
      </c>
      <c r="G276">
        <v>2.8346637766557286</v>
      </c>
      <c r="H276">
        <v>3.5207248187845033</v>
      </c>
      <c r="I276">
        <v>3.2519948193272938</v>
      </c>
      <c r="J276">
        <v>5.1626374212829553</v>
      </c>
      <c r="K276">
        <v>1.0477692708597585E-2</v>
      </c>
      <c r="L276">
        <v>2.0056452500869168E-3</v>
      </c>
      <c r="M276">
        <v>4.844131252466158E-3</v>
      </c>
      <c r="N276">
        <v>5.619611933585596E-3</v>
      </c>
      <c r="O276">
        <v>1.497775768809036E-3</v>
      </c>
      <c r="P276">
        <v>4.2673309858690164E-3</v>
      </c>
      <c r="Q276">
        <v>7.3312257960684917E-3</v>
      </c>
      <c r="R276">
        <v>6.2696749012062427E-3</v>
      </c>
    </row>
    <row r="277" spans="1:18" x14ac:dyDescent="0.3">
      <c r="A277" t="s">
        <v>283</v>
      </c>
      <c r="B277" t="s">
        <v>182</v>
      </c>
      <c r="C277">
        <v>3.9179572300519649</v>
      </c>
      <c r="D277">
        <v>2.9142308948844704</v>
      </c>
      <c r="E277">
        <v>4.381411413236826</v>
      </c>
      <c r="F277">
        <v>3.9675915127544572</v>
      </c>
      <c r="G277">
        <v>1.331588643341205</v>
      </c>
      <c r="H277">
        <v>4.0395592664831144</v>
      </c>
      <c r="I277">
        <v>3.2635471987920441</v>
      </c>
      <c r="J277">
        <v>3.1882234695564642</v>
      </c>
      <c r="K277">
        <v>0.10326382370193812</v>
      </c>
      <c r="L277">
        <v>6.6453526294550966E-2</v>
      </c>
      <c r="M277">
        <v>0.12335636561512657</v>
      </c>
      <c r="N277">
        <v>5.5449552533084923E-2</v>
      </c>
      <c r="O277">
        <v>2.8534461404259956E-2</v>
      </c>
      <c r="P277">
        <v>0.14888577248426915</v>
      </c>
      <c r="Q277">
        <v>9.2052409553954204E-2</v>
      </c>
      <c r="R277">
        <v>9.6773372418914275E-2</v>
      </c>
    </row>
    <row r="278" spans="1:18" x14ac:dyDescent="0.3">
      <c r="A278" t="s">
        <v>284</v>
      </c>
      <c r="B278" t="s">
        <v>182</v>
      </c>
      <c r="C278">
        <v>2.1663385854462862</v>
      </c>
      <c r="D278">
        <v>1.4266108797154549</v>
      </c>
      <c r="E278">
        <v>2.7508669295960959</v>
      </c>
      <c r="F278">
        <v>2.4507479837947099</v>
      </c>
      <c r="G278">
        <v>1.6050187149115653</v>
      </c>
      <c r="H278">
        <v>2.3395671385262826</v>
      </c>
      <c r="I278">
        <v>1.7954323084799888</v>
      </c>
      <c r="J278">
        <v>2.3746831959382106</v>
      </c>
      <c r="K278">
        <v>2.561311235588527E-2</v>
      </c>
      <c r="L278">
        <v>1.5453508476390565E-2</v>
      </c>
      <c r="M278">
        <v>2.5105796524409321E-2</v>
      </c>
      <c r="N278">
        <v>1.0443790873673326E-2</v>
      </c>
      <c r="O278">
        <v>1.4055584365886461E-2</v>
      </c>
      <c r="P278">
        <v>5.9977357476476902E-2</v>
      </c>
      <c r="Q278">
        <v>1.7113388695801205E-2</v>
      </c>
      <c r="R278">
        <v>3.3877964506306653E-2</v>
      </c>
    </row>
    <row r="279" spans="1:18" x14ac:dyDescent="0.3">
      <c r="A279" t="s">
        <v>285</v>
      </c>
      <c r="B279" t="s">
        <v>182</v>
      </c>
      <c r="C279">
        <v>3.0551730315192454</v>
      </c>
      <c r="D279">
        <v>2.8030772645375723</v>
      </c>
      <c r="E279">
        <v>4.0649293474084045</v>
      </c>
      <c r="F279">
        <v>5.0625554231208039</v>
      </c>
      <c r="G279">
        <v>2.8236001321413204</v>
      </c>
      <c r="H279">
        <v>2.5565501790477922</v>
      </c>
      <c r="I279">
        <v>3.381959088305738</v>
      </c>
      <c r="J279">
        <v>3.0257011546213106</v>
      </c>
      <c r="K279">
        <v>5.3813850788820596E-3</v>
      </c>
      <c r="L279">
        <v>6.3443660981954038E-3</v>
      </c>
      <c r="M279">
        <v>1.0305849005973476E-2</v>
      </c>
      <c r="N279">
        <v>4.8323233052088698E-3</v>
      </c>
      <c r="O279">
        <v>4.1648975453635068E-3</v>
      </c>
      <c r="P279">
        <v>5.4177499244963206E-2</v>
      </c>
      <c r="Q279">
        <v>8.4262000985862145E-2</v>
      </c>
      <c r="R279">
        <v>0.11633465215926414</v>
      </c>
    </row>
    <row r="280" spans="1:18" x14ac:dyDescent="0.3">
      <c r="A280" t="s">
        <v>285</v>
      </c>
      <c r="B280" t="s">
        <v>182</v>
      </c>
      <c r="C280">
        <v>37.335214774670732</v>
      </c>
      <c r="D280">
        <v>33.638598657613983</v>
      </c>
      <c r="E280">
        <v>47.291806794893517</v>
      </c>
      <c r="F280">
        <v>56.35879007363117</v>
      </c>
      <c r="G280">
        <v>37.5373653167402</v>
      </c>
      <c r="H280">
        <v>34.664790586541258</v>
      </c>
      <c r="I280">
        <v>43.494708684786005</v>
      </c>
      <c r="J280">
        <v>39.181808383509235</v>
      </c>
      <c r="K280">
        <v>0.31007654855498096</v>
      </c>
      <c r="L280">
        <v>0.36053886637321897</v>
      </c>
      <c r="M280">
        <v>0.61396547269629209</v>
      </c>
      <c r="N280">
        <v>0.45201226422318919</v>
      </c>
      <c r="O280">
        <v>0.17426808150336776</v>
      </c>
      <c r="P280">
        <v>2.1479945544476595</v>
      </c>
      <c r="Q280">
        <v>1.1373604045506684</v>
      </c>
      <c r="R280">
        <v>0.85396839381026313</v>
      </c>
    </row>
    <row r="281" spans="1:18" x14ac:dyDescent="0.3">
      <c r="A281" t="s">
        <v>286</v>
      </c>
      <c r="B281" t="s">
        <v>182</v>
      </c>
      <c r="C281">
        <v>3.3115074673151983</v>
      </c>
      <c r="D281">
        <v>3.5669450700794152</v>
      </c>
      <c r="E281">
        <v>5.841079648407459</v>
      </c>
      <c r="F281">
        <v>7.4063310819730281</v>
      </c>
      <c r="G281">
        <v>4.6230228863774769</v>
      </c>
      <c r="H281">
        <v>3.2757439665827977</v>
      </c>
      <c r="I281">
        <v>6.0187897011350628</v>
      </c>
      <c r="J281">
        <v>5.001972504232775</v>
      </c>
      <c r="K281">
        <v>2.0742673782047843E-2</v>
      </c>
      <c r="L281">
        <v>1.4326958887961427E-2</v>
      </c>
      <c r="M281">
        <v>2.4441941327850426E-2</v>
      </c>
      <c r="N281">
        <v>1.3899716473409781E-2</v>
      </c>
      <c r="O281">
        <v>2.0918972698354816E-2</v>
      </c>
      <c r="P281">
        <v>5.8080462666640659E-2</v>
      </c>
      <c r="Q281">
        <v>2.3116124164263067E-2</v>
      </c>
      <c r="R281">
        <v>2.4991289688585088E-2</v>
      </c>
    </row>
    <row r="282" spans="1:18" x14ac:dyDescent="0.3">
      <c r="A282" t="s">
        <v>287</v>
      </c>
      <c r="B282" t="s">
        <v>182</v>
      </c>
      <c r="C282">
        <v>0.70877513507482626</v>
      </c>
      <c r="D282">
        <v>0.79311876089628985</v>
      </c>
      <c r="E282">
        <v>1.1141853412567915</v>
      </c>
      <c r="F282">
        <v>1.4879970593123353</v>
      </c>
      <c r="G282">
        <v>0.87086687534837259</v>
      </c>
      <c r="H282">
        <v>0.65873601293808459</v>
      </c>
      <c r="I282">
        <v>1.053191927869763</v>
      </c>
      <c r="J282">
        <v>0.94262942662388893</v>
      </c>
      <c r="K282">
        <v>3.1928674306651501E-4</v>
      </c>
      <c r="L282">
        <v>1.9903809331444609E-3</v>
      </c>
      <c r="M282">
        <v>3.4198601034852445E-3</v>
      </c>
      <c r="N282">
        <v>1.8650596127407267E-3</v>
      </c>
      <c r="O282">
        <v>2.8685637358719616E-4</v>
      </c>
      <c r="P282">
        <v>8.4882631058859244E-3</v>
      </c>
      <c r="Q282">
        <v>1.1136163381340655E-3</v>
      </c>
      <c r="R282">
        <v>2.3296067070599454E-3</v>
      </c>
    </row>
    <row r="283" spans="1:18" x14ac:dyDescent="0.3">
      <c r="A283" t="s">
        <v>287</v>
      </c>
      <c r="B283" t="s">
        <v>182</v>
      </c>
      <c r="C283">
        <v>12.170675650799723</v>
      </c>
      <c r="D283">
        <v>13.597515531910048</v>
      </c>
      <c r="E283">
        <v>18.134542707354839</v>
      </c>
      <c r="F283">
        <v>23.606027661465475</v>
      </c>
      <c r="G283">
        <v>23.091406622213654</v>
      </c>
      <c r="H283">
        <v>11.654089111881106</v>
      </c>
      <c r="I283">
        <v>19.590910175639554</v>
      </c>
      <c r="J283">
        <v>15.332819540453603</v>
      </c>
      <c r="K283">
        <v>6.2366174263816528E-2</v>
      </c>
      <c r="L283">
        <v>6.3637152323478122E-2</v>
      </c>
      <c r="M283">
        <v>8.3746338887112193E-2</v>
      </c>
      <c r="N283">
        <v>4.3803110409856801E-2</v>
      </c>
      <c r="O283">
        <v>5.2363571225963142E-2</v>
      </c>
      <c r="P283">
        <v>0.20087979568913308</v>
      </c>
      <c r="Q283">
        <v>0.10315913814221643</v>
      </c>
      <c r="R283">
        <v>8.2854005454047849E-2</v>
      </c>
    </row>
    <row r="284" spans="1:18" x14ac:dyDescent="0.3">
      <c r="A284" t="s">
        <v>288</v>
      </c>
      <c r="B284" t="s">
        <v>182</v>
      </c>
      <c r="C284">
        <v>187.87438526020463</v>
      </c>
      <c r="D284">
        <v>188.79402327341609</v>
      </c>
      <c r="E284">
        <v>270.03260673725458</v>
      </c>
      <c r="F284">
        <v>262.74326103851087</v>
      </c>
      <c r="G284">
        <v>181.75987416526834</v>
      </c>
      <c r="H284">
        <v>154.86289585607778</v>
      </c>
      <c r="I284">
        <v>244.42909550834807</v>
      </c>
      <c r="J284">
        <v>237.74692927656704</v>
      </c>
      <c r="K284">
        <v>2.6950783463512837</v>
      </c>
      <c r="L284">
        <v>2.5390363815549888</v>
      </c>
      <c r="M284">
        <v>5.0010424807437168</v>
      </c>
      <c r="N284">
        <v>4.2323550746183312</v>
      </c>
      <c r="O284">
        <v>0.98264370398776002</v>
      </c>
      <c r="P284">
        <v>22.312395784764448</v>
      </c>
      <c r="Q284">
        <v>11.689537491215203</v>
      </c>
      <c r="R284">
        <v>7.8695412469301855</v>
      </c>
    </row>
    <row r="285" spans="1:18" x14ac:dyDescent="0.3">
      <c r="A285" t="s">
        <v>289</v>
      </c>
      <c r="B285" t="s">
        <v>182</v>
      </c>
      <c r="C285">
        <v>298.43163582097947</v>
      </c>
      <c r="D285">
        <v>259.4977610730221</v>
      </c>
      <c r="E285">
        <v>382.54619287777729</v>
      </c>
      <c r="F285">
        <v>359.73951522793362</v>
      </c>
      <c r="G285">
        <v>281.25364876269134</v>
      </c>
      <c r="H285">
        <v>255.30504525877683</v>
      </c>
      <c r="I285">
        <v>312.01051537713909</v>
      </c>
      <c r="J285">
        <v>266.81520617639734</v>
      </c>
      <c r="K285">
        <v>8.0786563286884707</v>
      </c>
      <c r="L285">
        <v>11.265495884291399</v>
      </c>
      <c r="M285">
        <v>17.469450081568155</v>
      </c>
      <c r="N285">
        <v>14.266212903861016</v>
      </c>
      <c r="O285">
        <v>4.2102503317014035</v>
      </c>
      <c r="P285">
        <v>22.476156487771892</v>
      </c>
      <c r="Q285">
        <v>29.709517813832161</v>
      </c>
      <c r="R285">
        <v>18.024984242800372</v>
      </c>
    </row>
    <row r="286" spans="1:18" x14ac:dyDescent="0.3">
      <c r="A286" t="s">
        <v>290</v>
      </c>
      <c r="B286" t="s">
        <v>182</v>
      </c>
      <c r="C286">
        <v>0.75378996282435951</v>
      </c>
      <c r="D286">
        <v>0.90343664966163262</v>
      </c>
      <c r="E286">
        <v>1.3886703572851684</v>
      </c>
      <c r="F286">
        <v>1.695932028020763</v>
      </c>
      <c r="G286">
        <v>1.1687950169149213</v>
      </c>
      <c r="H286">
        <v>0.81464882673216954</v>
      </c>
      <c r="I286">
        <v>1.3169712589815683</v>
      </c>
      <c r="J286">
        <v>1.0680037838595786</v>
      </c>
      <c r="K286">
        <v>9.7211410165787149E-3</v>
      </c>
      <c r="L286">
        <v>1.0700071186282115E-2</v>
      </c>
      <c r="M286">
        <v>1.1361982273226271E-2</v>
      </c>
      <c r="N286">
        <v>6.8806311331752138E-3</v>
      </c>
      <c r="O286">
        <v>9.3861370725138536E-3</v>
      </c>
      <c r="P286">
        <v>9.0914483619633467E-3</v>
      </c>
      <c r="Q286">
        <v>9.5937802240307433E-3</v>
      </c>
      <c r="R286">
        <v>8.1450149223528511E-3</v>
      </c>
    </row>
    <row r="287" spans="1:18" x14ac:dyDescent="0.3">
      <c r="A287" t="s">
        <v>291</v>
      </c>
      <c r="B287" t="s">
        <v>182</v>
      </c>
      <c r="C287">
        <v>8.4975907476260044</v>
      </c>
      <c r="D287">
        <v>10.714207075543134</v>
      </c>
      <c r="E287">
        <v>12.105739856402765</v>
      </c>
      <c r="F287">
        <v>14.795835056651731</v>
      </c>
      <c r="G287">
        <v>17.567486968234416</v>
      </c>
      <c r="H287">
        <v>9.5805011843166756</v>
      </c>
      <c r="I287">
        <v>15.393545636780173</v>
      </c>
      <c r="J287">
        <v>9.4541552345134861</v>
      </c>
      <c r="K287">
        <v>4.5875540281260258E-2</v>
      </c>
      <c r="L287">
        <v>3.4355462639499339E-2</v>
      </c>
      <c r="M287">
        <v>3.9891662265948466E-2</v>
      </c>
      <c r="N287">
        <v>2.3550789141958958E-2</v>
      </c>
      <c r="O287">
        <v>3.8984499256283632E-2</v>
      </c>
      <c r="P287">
        <v>6.3757500370898765E-2</v>
      </c>
      <c r="Q287">
        <v>4.5349204536173131E-2</v>
      </c>
      <c r="R287">
        <v>3.4619624401675368E-2</v>
      </c>
    </row>
    <row r="288" spans="1:18" x14ac:dyDescent="0.3">
      <c r="A288" t="s">
        <v>292</v>
      </c>
      <c r="B288" t="s">
        <v>182</v>
      </c>
      <c r="C288">
        <v>1.7495346248024601</v>
      </c>
      <c r="D288">
        <v>2.288260450299306</v>
      </c>
      <c r="E288">
        <v>3.480099370250179</v>
      </c>
      <c r="F288">
        <v>4.0481212405201488</v>
      </c>
      <c r="G288">
        <v>2.9057872056769201</v>
      </c>
      <c r="H288">
        <v>2.2931957629309596</v>
      </c>
      <c r="I288">
        <v>2.7119210793502031</v>
      </c>
      <c r="J288">
        <v>2.9179720772928661</v>
      </c>
      <c r="K288">
        <v>2.8113022294730235E-2</v>
      </c>
      <c r="L288">
        <v>2.4723893639189136E-2</v>
      </c>
      <c r="M288">
        <v>3.6813788172811744E-2</v>
      </c>
      <c r="N288">
        <v>1.9573624174469635E-4</v>
      </c>
      <c r="O288">
        <v>1.2192340727171208E-2</v>
      </c>
      <c r="P288">
        <v>2.5805957448923281E-2</v>
      </c>
      <c r="Q288">
        <v>3.0435576043100186E-2</v>
      </c>
      <c r="R288">
        <v>1.9508304033537805E-2</v>
      </c>
    </row>
    <row r="289" spans="1:18" x14ac:dyDescent="0.3">
      <c r="A289" t="s">
        <v>293</v>
      </c>
      <c r="B289" t="s">
        <v>182</v>
      </c>
      <c r="C289">
        <v>60.321953204177731</v>
      </c>
      <c r="D289">
        <v>62.797622438089796</v>
      </c>
      <c r="E289">
        <v>86.400807325021745</v>
      </c>
      <c r="F289">
        <v>114.88106537081825</v>
      </c>
      <c r="G289">
        <v>85.664218954413414</v>
      </c>
      <c r="H289">
        <v>56.161860367240863</v>
      </c>
      <c r="I289">
        <v>91.831789761879975</v>
      </c>
      <c r="J289">
        <v>81.270444457001503</v>
      </c>
      <c r="K289">
        <v>0.17806376055632567</v>
      </c>
      <c r="L289">
        <v>0.14744040224135574</v>
      </c>
      <c r="M289">
        <v>0.32891007465872796</v>
      </c>
      <c r="N289">
        <v>0.16220860532934267</v>
      </c>
      <c r="O289">
        <v>0.10538853725268726</v>
      </c>
      <c r="P289">
        <v>1.2840203788308786</v>
      </c>
      <c r="Q289">
        <v>0.50058771428722482</v>
      </c>
      <c r="R289">
        <v>0.4049992785781304</v>
      </c>
    </row>
    <row r="290" spans="1:18" x14ac:dyDescent="0.3">
      <c r="A290" t="s">
        <v>294</v>
      </c>
      <c r="B290" t="s">
        <v>182</v>
      </c>
      <c r="C290">
        <v>1.3910832186487698</v>
      </c>
      <c r="D290">
        <v>2.0099585036412826</v>
      </c>
      <c r="E290">
        <v>2.3453366779452276</v>
      </c>
      <c r="F290">
        <v>2.1743026496736788</v>
      </c>
      <c r="G290">
        <v>4.0461328509833647</v>
      </c>
      <c r="H290">
        <v>2.1575813626050162</v>
      </c>
      <c r="I290">
        <v>3.0026559625464269</v>
      </c>
      <c r="J290">
        <v>1.4970626952883834</v>
      </c>
      <c r="K290">
        <v>4.0568713919852525E-3</v>
      </c>
      <c r="L290">
        <v>2.0346689513155306E-3</v>
      </c>
      <c r="M290">
        <v>4.379432614874927E-3</v>
      </c>
      <c r="N290">
        <v>1.4849892404209277E-3</v>
      </c>
      <c r="O290">
        <v>4.3878820781914976E-3</v>
      </c>
      <c r="P290">
        <v>5.6784023767831723E-3</v>
      </c>
      <c r="Q290">
        <v>3.1259750249296317E-3</v>
      </c>
      <c r="R290">
        <v>3.7506800422932155E-3</v>
      </c>
    </row>
    <row r="291" spans="1:18" x14ac:dyDescent="0.3">
      <c r="A291" t="s">
        <v>295</v>
      </c>
      <c r="B291" t="s">
        <v>182</v>
      </c>
      <c r="C291">
        <v>149.11161692032877</v>
      </c>
      <c r="D291">
        <v>159.54306791896914</v>
      </c>
      <c r="E291">
        <v>207.81921204778905</v>
      </c>
      <c r="F291">
        <v>206.01187073193395</v>
      </c>
      <c r="G291">
        <v>198.3553409368798</v>
      </c>
      <c r="H291">
        <v>137.71423620195841</v>
      </c>
      <c r="I291">
        <v>215.25933735985282</v>
      </c>
      <c r="J291">
        <v>162.61518482940193</v>
      </c>
      <c r="K291">
        <v>0.59339967495741042</v>
      </c>
      <c r="L291">
        <v>0.48394334418969343</v>
      </c>
      <c r="M291">
        <v>1.366334695463046</v>
      </c>
      <c r="N291">
        <v>3.6758234580071965</v>
      </c>
      <c r="O291">
        <v>0.3998603995457885</v>
      </c>
      <c r="P291">
        <v>23.786242111831452</v>
      </c>
      <c r="Q291">
        <v>11.087105392876598</v>
      </c>
      <c r="R291">
        <v>7.5596333620796861</v>
      </c>
    </row>
    <row r="292" spans="1:18" x14ac:dyDescent="0.3">
      <c r="A292" t="s">
        <v>296</v>
      </c>
      <c r="B292" t="s">
        <v>182</v>
      </c>
      <c r="C292">
        <v>509.02183693627262</v>
      </c>
      <c r="D292">
        <v>444.69809554574903</v>
      </c>
      <c r="E292">
        <v>599.2702235078109</v>
      </c>
      <c r="F292">
        <v>630.65594266654466</v>
      </c>
      <c r="G292">
        <v>436.53980212562709</v>
      </c>
      <c r="H292">
        <v>474.30042849480094</v>
      </c>
      <c r="I292">
        <v>877.98083932104555</v>
      </c>
      <c r="J292">
        <v>473.54359077391229</v>
      </c>
      <c r="K292">
        <v>7.874716307361644</v>
      </c>
      <c r="L292">
        <v>6.7270489736541563</v>
      </c>
      <c r="M292">
        <v>14.87035640291937</v>
      </c>
      <c r="N292">
        <v>9.8329634895879341</v>
      </c>
      <c r="O292">
        <v>3.9645894057044635</v>
      </c>
      <c r="P292">
        <v>30.759718714898508</v>
      </c>
      <c r="Q292">
        <v>19.976412902563499</v>
      </c>
      <c r="R292">
        <v>13.998830525084495</v>
      </c>
    </row>
    <row r="293" spans="1:18" x14ac:dyDescent="0.3">
      <c r="A293" t="s">
        <v>297</v>
      </c>
      <c r="B293" t="s">
        <v>182</v>
      </c>
      <c r="C293">
        <v>547.15939933518268</v>
      </c>
      <c r="D293">
        <v>825.87983089327042</v>
      </c>
      <c r="E293">
        <v>603.12095586770045</v>
      </c>
      <c r="F293">
        <v>695.32011212615976</v>
      </c>
      <c r="G293">
        <v>454.63676350990812</v>
      </c>
      <c r="H293">
        <v>486.98693691238918</v>
      </c>
      <c r="I293">
        <v>617.57095221979239</v>
      </c>
      <c r="J293">
        <v>550.25412342330469</v>
      </c>
      <c r="K293">
        <v>7.5238517545412975</v>
      </c>
      <c r="L293">
        <v>9.143540838910555</v>
      </c>
      <c r="M293">
        <v>17.069125281218998</v>
      </c>
      <c r="N293">
        <v>11.938281873402248</v>
      </c>
      <c r="O293">
        <v>5.1626588447972326</v>
      </c>
      <c r="P293">
        <v>28.016726939523799</v>
      </c>
      <c r="Q293">
        <v>17.168333642880949</v>
      </c>
      <c r="R293">
        <v>15.402686755603847</v>
      </c>
    </row>
    <row r="294" spans="1:18" x14ac:dyDescent="0.3">
      <c r="A294" t="s">
        <v>298</v>
      </c>
      <c r="B294" t="s">
        <v>182</v>
      </c>
      <c r="C294">
        <v>1.4671499414662676</v>
      </c>
      <c r="D294">
        <v>1.4834413072612378</v>
      </c>
      <c r="E294">
        <v>2.5836007427133936</v>
      </c>
      <c r="F294">
        <v>3.5324905955726598</v>
      </c>
      <c r="G294">
        <v>1.4050828533297699</v>
      </c>
      <c r="H294">
        <v>1.7069915808768801</v>
      </c>
      <c r="I294">
        <v>2.0187783114651672</v>
      </c>
      <c r="J294">
        <v>2.8148864946768546</v>
      </c>
      <c r="K294">
        <v>6.0918857983432596E-3</v>
      </c>
      <c r="L294">
        <v>1.6831596808801021E-3</v>
      </c>
      <c r="M294">
        <v>8.8534143031991537E-3</v>
      </c>
      <c r="N294">
        <v>2.4134468642307222E-3</v>
      </c>
      <c r="O294">
        <v>1.3214668119204628E-3</v>
      </c>
      <c r="P294">
        <v>2.7893906412268212E-2</v>
      </c>
      <c r="Q294">
        <v>5.3041497127337073E-3</v>
      </c>
      <c r="R294">
        <v>8.5582254354868489E-3</v>
      </c>
    </row>
    <row r="295" spans="1:18" x14ac:dyDescent="0.3">
      <c r="A295" t="s">
        <v>298</v>
      </c>
      <c r="B295" t="s">
        <v>182</v>
      </c>
      <c r="C295">
        <v>3.2708690811524255</v>
      </c>
      <c r="D295">
        <v>3.2844644155136136</v>
      </c>
      <c r="E295">
        <v>5.7038973080863924</v>
      </c>
      <c r="F295">
        <v>7.0794044259690256</v>
      </c>
      <c r="G295">
        <v>3.5103363523570521</v>
      </c>
      <c r="H295">
        <v>3.3868602816885711</v>
      </c>
      <c r="I295">
        <v>4.6219144841889692</v>
      </c>
      <c r="J295">
        <v>5.0939136995389465</v>
      </c>
      <c r="K295">
        <v>6.3484555025931375E-3</v>
      </c>
      <c r="L295">
        <v>1.0255041100776711E-2</v>
      </c>
      <c r="M295">
        <v>2.1927338310581863E-2</v>
      </c>
      <c r="N295">
        <v>4.6015662934432771E-3</v>
      </c>
      <c r="O295">
        <v>1.7491057930982132E-2</v>
      </c>
      <c r="P295">
        <v>4.8295760661945797E-2</v>
      </c>
      <c r="Q295">
        <v>1.3975639753640202E-2</v>
      </c>
      <c r="R295">
        <v>1.866069272454499E-2</v>
      </c>
    </row>
    <row r="296" spans="1:18" x14ac:dyDescent="0.3">
      <c r="A296" t="s">
        <v>299</v>
      </c>
      <c r="B296" t="s">
        <v>182</v>
      </c>
      <c r="C296">
        <v>58.915239837004826</v>
      </c>
      <c r="D296">
        <v>50.462076694328744</v>
      </c>
      <c r="E296">
        <v>68.013560306549138</v>
      </c>
      <c r="F296">
        <v>152.04493376656737</v>
      </c>
      <c r="G296">
        <v>42.286829854710902</v>
      </c>
      <c r="H296">
        <v>54.210762865777284</v>
      </c>
      <c r="I296">
        <v>63.759507662536016</v>
      </c>
      <c r="J296">
        <v>91.681159602276168</v>
      </c>
      <c r="K296">
        <v>0.10578566267533436</v>
      </c>
      <c r="L296">
        <v>7.7891014482419335E-2</v>
      </c>
      <c r="M296">
        <v>0.23516567417495593</v>
      </c>
      <c r="N296">
        <v>0.1176725020585834</v>
      </c>
      <c r="O296">
        <v>5.0984090641518785E-2</v>
      </c>
      <c r="P296">
        <v>1.161336318827801</v>
      </c>
      <c r="Q296">
        <v>0.37598042358852318</v>
      </c>
      <c r="R296">
        <v>0.26752731940085794</v>
      </c>
    </row>
    <row r="297" spans="1:18" x14ac:dyDescent="0.3">
      <c r="A297" t="s">
        <v>300</v>
      </c>
      <c r="B297" t="s">
        <v>182</v>
      </c>
      <c r="C297">
        <v>19.12088169453552</v>
      </c>
      <c r="D297">
        <v>13.162929909501123</v>
      </c>
      <c r="E297">
        <v>22.683220307474368</v>
      </c>
      <c r="F297">
        <v>23.714201922643269</v>
      </c>
      <c r="G297">
        <v>15.552323145967309</v>
      </c>
      <c r="H297">
        <v>10.971642452176358</v>
      </c>
      <c r="I297">
        <v>20.852044933874833</v>
      </c>
      <c r="J297">
        <v>21.945156010958122</v>
      </c>
      <c r="K297">
        <v>9.8439436100658362E-2</v>
      </c>
      <c r="L297">
        <v>5.9788824530943467E-2</v>
      </c>
      <c r="M297">
        <v>9.5575031480343506E-2</v>
      </c>
      <c r="N297">
        <v>5.211036283341812E-2</v>
      </c>
      <c r="O297">
        <v>6.9408660091289293E-2</v>
      </c>
      <c r="P297">
        <v>0.51038752437320511</v>
      </c>
      <c r="Q297">
        <v>0.12937572717740783</v>
      </c>
      <c r="R297">
        <v>0.12290363980395848</v>
      </c>
    </row>
    <row r="298" spans="1:18" x14ac:dyDescent="0.3">
      <c r="A298" t="s">
        <v>301</v>
      </c>
      <c r="B298" t="s">
        <v>182</v>
      </c>
      <c r="C298">
        <v>11.326647630495975</v>
      </c>
      <c r="D298">
        <v>8.05905607094091</v>
      </c>
      <c r="E298">
        <v>10.749560053404167</v>
      </c>
      <c r="F298">
        <v>11.912390028145843</v>
      </c>
      <c r="G298">
        <v>11.126865340204253</v>
      </c>
      <c r="H298">
        <v>6.7815949479121969</v>
      </c>
      <c r="I298">
        <v>12.072236540664376</v>
      </c>
      <c r="J298">
        <v>9.7234779278345993</v>
      </c>
      <c r="K298">
        <v>9.0610770765854401E-2</v>
      </c>
      <c r="L298">
        <v>6.6475025332498092E-2</v>
      </c>
      <c r="M298">
        <v>0.13588914705319308</v>
      </c>
      <c r="N298">
        <v>1.3886142531541218E-2</v>
      </c>
      <c r="O298">
        <v>4.1932430368246919E-2</v>
      </c>
      <c r="P298">
        <v>0.14219887711146514</v>
      </c>
      <c r="Q298">
        <v>0.11065519877952414</v>
      </c>
      <c r="R298">
        <v>0.13588268797291098</v>
      </c>
    </row>
    <row r="299" spans="1:18" x14ac:dyDescent="0.3">
      <c r="A299" t="s">
        <v>302</v>
      </c>
      <c r="B299" t="s">
        <v>182</v>
      </c>
      <c r="C299">
        <v>11.139085848206253</v>
      </c>
      <c r="D299">
        <v>11.641880231069882</v>
      </c>
      <c r="E299">
        <v>15.535298364429396</v>
      </c>
      <c r="F299">
        <v>12.680427282508187</v>
      </c>
      <c r="G299">
        <v>17.101233377984375</v>
      </c>
      <c r="H299">
        <v>8.6661976466353146</v>
      </c>
      <c r="I299">
        <v>14.276815621854283</v>
      </c>
      <c r="J299">
        <v>9.7791998643837932</v>
      </c>
      <c r="K299">
        <v>4.7542146907156906E-2</v>
      </c>
      <c r="L299">
        <v>2.5927839764227911E-2</v>
      </c>
      <c r="M299">
        <v>4.1279723131480713E-2</v>
      </c>
      <c r="N299">
        <v>1.8677744011144394E-2</v>
      </c>
      <c r="O299">
        <v>2.9365929153788061E-2</v>
      </c>
      <c r="P299">
        <v>7.2436817630293374E-2</v>
      </c>
      <c r="Q299">
        <v>4.5957523593127422E-2</v>
      </c>
      <c r="R299">
        <v>5.2551901157554655E-2</v>
      </c>
    </row>
    <row r="300" spans="1:18" x14ac:dyDescent="0.3">
      <c r="A300" t="s">
        <v>303</v>
      </c>
      <c r="B300" t="s">
        <v>182</v>
      </c>
      <c r="C300">
        <v>0.61582785185125311</v>
      </c>
      <c r="D300">
        <v>0.6475325773892997</v>
      </c>
      <c r="E300">
        <v>1.3826535879728408</v>
      </c>
      <c r="F300">
        <v>1.4483331635471437</v>
      </c>
      <c r="G300">
        <v>0.72680241856433592</v>
      </c>
      <c r="H300">
        <v>0.80502457896710267</v>
      </c>
      <c r="I300">
        <v>1.0214228843416988</v>
      </c>
      <c r="J300">
        <v>1.1413710003160193</v>
      </c>
      <c r="K300">
        <v>3.9143326674019874E-3</v>
      </c>
      <c r="L300">
        <v>5.4156076588797774E-3</v>
      </c>
      <c r="M300">
        <v>7.4150613773215366E-3</v>
      </c>
      <c r="N300">
        <v>3.1043605053406422E-3</v>
      </c>
      <c r="O300">
        <v>3.9910451977349026E-4</v>
      </c>
      <c r="P300">
        <v>1.0196833107263603E-2</v>
      </c>
      <c r="Q300">
        <v>4.4505407134591375E-3</v>
      </c>
      <c r="R300">
        <v>4.920118770169242E-3</v>
      </c>
    </row>
    <row r="301" spans="1:18" x14ac:dyDescent="0.3">
      <c r="A301" t="s">
        <v>304</v>
      </c>
      <c r="B301" t="s">
        <v>182</v>
      </c>
      <c r="C301">
        <v>1.2306136938008965</v>
      </c>
      <c r="D301">
        <v>1.0488556848523118</v>
      </c>
      <c r="E301">
        <v>2.5234330495901194</v>
      </c>
      <c r="F301">
        <v>2.5673357986196672</v>
      </c>
      <c r="G301">
        <v>1.0613196130606757</v>
      </c>
      <c r="H301">
        <v>1.4200140111548827</v>
      </c>
      <c r="I301">
        <v>1.8743735681557847</v>
      </c>
      <c r="J301">
        <v>1.9939166295187092</v>
      </c>
      <c r="K301">
        <v>3.8419668533827898E-3</v>
      </c>
      <c r="L301">
        <v>1.2336147974058023E-3</v>
      </c>
      <c r="M301">
        <v>6.3247295090338865E-3</v>
      </c>
      <c r="N301">
        <v>1.3655385519775625E-3</v>
      </c>
      <c r="O301">
        <v>1.3770239751843862E-3</v>
      </c>
      <c r="P301">
        <v>1.8491312714590719E-2</v>
      </c>
      <c r="Q301">
        <v>4.1404942263663048E-3</v>
      </c>
      <c r="R301">
        <v>5.7107811943391045E-3</v>
      </c>
    </row>
    <row r="302" spans="1:18" x14ac:dyDescent="0.3">
      <c r="A302" t="s">
        <v>305</v>
      </c>
      <c r="B302" t="s">
        <v>182</v>
      </c>
      <c r="C302">
        <v>9.664641837428718</v>
      </c>
      <c r="D302">
        <v>8.8755755961207559</v>
      </c>
      <c r="E302">
        <v>15.82410329142111</v>
      </c>
      <c r="F302">
        <v>16.803068569617484</v>
      </c>
      <c r="G302">
        <v>9.5858577114117605</v>
      </c>
      <c r="H302">
        <v>10.19295331482094</v>
      </c>
      <c r="I302">
        <v>14.199799758755944</v>
      </c>
      <c r="J302">
        <v>13.057507131361458</v>
      </c>
      <c r="K302">
        <v>2.9472622436909075E-2</v>
      </c>
      <c r="L302">
        <v>3.7085840458783707E-2</v>
      </c>
      <c r="M302">
        <v>5.2364093231600531E-2</v>
      </c>
      <c r="N302">
        <v>8.0873545652905748E-2</v>
      </c>
      <c r="O302">
        <v>4.2367061237318426E-2</v>
      </c>
      <c r="P302">
        <v>0.13291910394104323</v>
      </c>
      <c r="Q302">
        <v>0.15166767713547474</v>
      </c>
      <c r="R302">
        <v>4.2380565449640847E-2</v>
      </c>
    </row>
    <row r="303" spans="1:18" x14ac:dyDescent="0.3">
      <c r="A303" t="s">
        <v>306</v>
      </c>
      <c r="B303" t="s">
        <v>182</v>
      </c>
      <c r="C303">
        <v>20.371293576467</v>
      </c>
      <c r="D303">
        <v>18.687181763583816</v>
      </c>
      <c r="E303">
        <v>41.479607639185232</v>
      </c>
      <c r="F303">
        <v>38.966772748712359</v>
      </c>
      <c r="G303">
        <v>16.089700165238536</v>
      </c>
      <c r="H303">
        <v>22.302006866505216</v>
      </c>
      <c r="I303">
        <v>23.923052474921032</v>
      </c>
      <c r="J303">
        <v>29.161146794078928</v>
      </c>
      <c r="K303">
        <v>5.2476179681193023E-2</v>
      </c>
      <c r="L303">
        <v>3.7623316407461735E-2</v>
      </c>
      <c r="M303">
        <v>0.15393393830511232</v>
      </c>
      <c r="N303">
        <v>4.0056702454133071E-2</v>
      </c>
      <c r="O303">
        <v>3.1066658641459185E-2</v>
      </c>
      <c r="P303">
        <v>0.28125900741528764</v>
      </c>
      <c r="Q303">
        <v>8.1867971148816235E-2</v>
      </c>
      <c r="R303">
        <v>0.10429592278622553</v>
      </c>
    </row>
    <row r="304" spans="1:18" x14ac:dyDescent="0.3">
      <c r="A304" t="s">
        <v>307</v>
      </c>
      <c r="B304" t="s">
        <v>182</v>
      </c>
      <c r="C304">
        <v>1.7411985455895835</v>
      </c>
      <c r="D304">
        <v>1.5260641279205747</v>
      </c>
      <c r="E304">
        <v>2.9855209327768653</v>
      </c>
      <c r="F304">
        <v>3.7933107586346768</v>
      </c>
      <c r="G304">
        <v>1.5963258513645306</v>
      </c>
      <c r="H304">
        <v>1.8863525619531281</v>
      </c>
      <c r="I304">
        <v>2.3537973159429342</v>
      </c>
      <c r="J304">
        <v>2.6198597167546711</v>
      </c>
      <c r="K304">
        <v>1.1576337339616296E-2</v>
      </c>
      <c r="L304">
        <v>7.8879970227986908E-3</v>
      </c>
      <c r="M304">
        <v>2.0378342851944425E-2</v>
      </c>
      <c r="N304">
        <v>1.2698422618041846E-2</v>
      </c>
      <c r="O304">
        <v>1.1801172945006851E-2</v>
      </c>
      <c r="P304">
        <v>2.6720288040714853E-2</v>
      </c>
      <c r="Q304">
        <v>5.8555615030696931E-3</v>
      </c>
      <c r="R304">
        <v>1.2293012765736449E-2</v>
      </c>
    </row>
    <row r="305" spans="1:18" x14ac:dyDescent="0.3">
      <c r="A305" t="s">
        <v>308</v>
      </c>
      <c r="B305" t="s">
        <v>182</v>
      </c>
      <c r="C305">
        <v>1.0868163273787765</v>
      </c>
      <c r="D305">
        <v>0.78910720130482281</v>
      </c>
      <c r="E305">
        <v>1.7195926694631762</v>
      </c>
      <c r="F305">
        <v>1.8293469501400437</v>
      </c>
      <c r="G305">
        <v>0.76354952355861849</v>
      </c>
      <c r="H305">
        <v>1.0227950579421183</v>
      </c>
      <c r="I305">
        <v>1.2341792061508556</v>
      </c>
      <c r="J305">
        <v>1.1497292907983987</v>
      </c>
      <c r="K305">
        <v>1.1646510250180365E-3</v>
      </c>
      <c r="L305">
        <v>3.3817986690821316E-4</v>
      </c>
      <c r="M305">
        <v>2.0016240017457754E-3</v>
      </c>
      <c r="N305">
        <v>1.0005352551318702E-4</v>
      </c>
      <c r="O305">
        <v>1.4057474065317206E-3</v>
      </c>
      <c r="P305">
        <v>9.0191207181350593E-4</v>
      </c>
      <c r="Q305">
        <v>2.819853176913924E-4</v>
      </c>
      <c r="R305">
        <v>5.5598004299247587E-4</v>
      </c>
    </row>
    <row r="306" spans="1:18" x14ac:dyDescent="0.3">
      <c r="A306" t="s">
        <v>309</v>
      </c>
      <c r="B306" t="s">
        <v>182</v>
      </c>
      <c r="C306">
        <v>2.3789086053746376</v>
      </c>
      <c r="D306">
        <v>1.925548603904164</v>
      </c>
      <c r="E306">
        <v>2.5438900652520329</v>
      </c>
      <c r="F306">
        <v>3.4519608678069682</v>
      </c>
      <c r="G306">
        <v>1.5504907526619847</v>
      </c>
      <c r="H306">
        <v>2.3990624883466962</v>
      </c>
      <c r="I306">
        <v>2.3730512817175189</v>
      </c>
      <c r="J306">
        <v>3.3117404289071803</v>
      </c>
      <c r="K306">
        <v>1.2653052936083733E-2</v>
      </c>
      <c r="L306">
        <v>1.7577613425566119E-2</v>
      </c>
      <c r="M306">
        <v>3.0456871745156825E-2</v>
      </c>
      <c r="N306">
        <v>1.9492180523258251E-2</v>
      </c>
      <c r="O306">
        <v>8.1087002573297668E-3</v>
      </c>
      <c r="P306">
        <v>9.3138899835484623E-2</v>
      </c>
      <c r="Q306">
        <v>4.7174161707036005E-2</v>
      </c>
      <c r="R306">
        <v>3.260654754281743E-2</v>
      </c>
    </row>
    <row r="307" spans="1:18" x14ac:dyDescent="0.3">
      <c r="A307" t="s">
        <v>310</v>
      </c>
      <c r="B307" t="s">
        <v>182</v>
      </c>
      <c r="C307">
        <v>0.99595306395842242</v>
      </c>
      <c r="D307">
        <v>1.0354838195474216</v>
      </c>
      <c r="E307">
        <v>1.0073275182698564</v>
      </c>
      <c r="F307">
        <v>1.4266983113115848</v>
      </c>
      <c r="G307">
        <v>0.70467512953552081</v>
      </c>
      <c r="H307">
        <v>1.2231543977785126</v>
      </c>
      <c r="I307">
        <v>1.2707617411225658</v>
      </c>
      <c r="J307">
        <v>1.5620716212624448</v>
      </c>
      <c r="K307">
        <v>4.3967714275299627E-3</v>
      </c>
      <c r="L307">
        <v>6.849593489952747E-3</v>
      </c>
      <c r="M307">
        <v>1.358891470531931E-2</v>
      </c>
      <c r="N307">
        <v>6.5046329434159831E-3</v>
      </c>
      <c r="O307">
        <v>3.9419130125355143E-3</v>
      </c>
      <c r="P307">
        <v>2.000609921740959E-2</v>
      </c>
      <c r="Q307">
        <v>7.7079911474724387E-3</v>
      </c>
      <c r="R307">
        <v>9.9832719487310227E-3</v>
      </c>
    </row>
    <row r="308" spans="1:18" x14ac:dyDescent="0.3">
      <c r="A308" t="s">
        <v>311</v>
      </c>
      <c r="B308" t="s">
        <v>182</v>
      </c>
      <c r="C308">
        <v>3.2625330019395489</v>
      </c>
      <c r="D308">
        <v>2.4729593398230998</v>
      </c>
      <c r="E308">
        <v>3.7087366041186205</v>
      </c>
      <c r="F308">
        <v>5.4736176155964245</v>
      </c>
      <c r="G308">
        <v>1.6453219913569075</v>
      </c>
      <c r="H308">
        <v>3.2923676672679139</v>
      </c>
      <c r="I308">
        <v>3.0479027821166995</v>
      </c>
      <c r="J308">
        <v>5.4198870283517397</v>
      </c>
      <c r="K308">
        <v>2.3244776624347933E-2</v>
      </c>
      <c r="L308">
        <v>2.6916795509795477E-2</v>
      </c>
      <c r="M308">
        <v>4.4739816883242252E-2</v>
      </c>
      <c r="N308">
        <v>3.8292090011219714E-2</v>
      </c>
      <c r="O308">
        <v>1.2969007193207689E-2</v>
      </c>
      <c r="P308">
        <v>0.32383679019722339</v>
      </c>
      <c r="Q308">
        <v>0.1225861015739825</v>
      </c>
      <c r="R308">
        <v>6.5967998907706576E-2</v>
      </c>
    </row>
    <row r="309" spans="1:18" x14ac:dyDescent="0.3">
      <c r="A309" t="s">
        <v>312</v>
      </c>
      <c r="B309" t="s">
        <v>182</v>
      </c>
      <c r="C309">
        <v>2.5529242589434351</v>
      </c>
      <c r="D309">
        <v>2.1988361010728537</v>
      </c>
      <c r="E309">
        <v>2.9999611791264513</v>
      </c>
      <c r="F309">
        <v>4.192353588757209</v>
      </c>
      <c r="G309">
        <v>1.52125112073105</v>
      </c>
      <c r="H309">
        <v>2.8444026803847957</v>
      </c>
      <c r="I309">
        <v>3.124918645215037</v>
      </c>
      <c r="J309">
        <v>4.4308226546035216</v>
      </c>
      <c r="K309">
        <v>2.2564976553258509E-2</v>
      </c>
      <c r="L309">
        <v>1.5085874927494799E-2</v>
      </c>
      <c r="M309">
        <v>3.2428320510695371E-2</v>
      </c>
      <c r="N309">
        <v>2.6279151457540367E-2</v>
      </c>
      <c r="O309">
        <v>9.0573293715641053E-3</v>
      </c>
      <c r="P309">
        <v>0.30063735727116864</v>
      </c>
      <c r="Q309">
        <v>0.10698566124241278</v>
      </c>
      <c r="R309">
        <v>5.0803702832756967E-2</v>
      </c>
    </row>
    <row r="310" spans="1:18" x14ac:dyDescent="0.3">
      <c r="A310" t="s">
        <v>313</v>
      </c>
      <c r="B310" t="s">
        <v>182</v>
      </c>
      <c r="C310">
        <v>0.72200866082526782</v>
      </c>
      <c r="D310">
        <v>0.74757084470150825</v>
      </c>
      <c r="E310">
        <v>0.8149112356616256</v>
      </c>
      <c r="F310">
        <v>0.9726068016119076</v>
      </c>
      <c r="G310">
        <v>0.72379942933899688</v>
      </c>
      <c r="H310">
        <v>0.81587373099317817</v>
      </c>
      <c r="I310">
        <v>0.95884749557429982</v>
      </c>
      <c r="J310">
        <v>0.86108965947356642</v>
      </c>
      <c r="K310">
        <v>1.4986302212339035E-2</v>
      </c>
      <c r="L310">
        <v>2.5949338802175034E-2</v>
      </c>
      <c r="M310">
        <v>2.8445189331341974E-2</v>
      </c>
      <c r="N310">
        <v>2.3374327897667621E-2</v>
      </c>
      <c r="O310">
        <v>5.0454974800909994E-3</v>
      </c>
      <c r="P310">
        <v>0.10658092420734576</v>
      </c>
      <c r="Q310">
        <v>3.512551974026392E-2</v>
      </c>
      <c r="R310">
        <v>2.8328759217744307E-2</v>
      </c>
    </row>
    <row r="311" spans="1:18" x14ac:dyDescent="0.3">
      <c r="A311" t="s">
        <v>314</v>
      </c>
      <c r="B311" t="s">
        <v>182</v>
      </c>
      <c r="C311">
        <v>0.17860049713587947</v>
      </c>
      <c r="D311">
        <v>0.21261265834775145</v>
      </c>
      <c r="E311">
        <v>0.25198229880027229</v>
      </c>
      <c r="F311">
        <v>0.28894547096824341</v>
      </c>
      <c r="G311">
        <v>0.1985924190336171</v>
      </c>
      <c r="H311">
        <v>0.22765720622458441</v>
      </c>
      <c r="I311">
        <v>0.22353854264292411</v>
      </c>
      <c r="J311">
        <v>0.63513720676657903</v>
      </c>
      <c r="K311">
        <v>4.1007294610877956E-3</v>
      </c>
      <c r="L311">
        <v>2.2230005237323098E-3</v>
      </c>
      <c r="M311">
        <v>4.2627550348736665E-3</v>
      </c>
      <c r="N311">
        <v>1.6288730242277087E-3</v>
      </c>
      <c r="O311">
        <v>8.6000221093236458E-4</v>
      </c>
      <c r="P311">
        <v>1.1302217852563863E-2</v>
      </c>
      <c r="Q311">
        <v>6.6503009161873973E-3</v>
      </c>
      <c r="R311">
        <v>3.4526916914754285E-3</v>
      </c>
    </row>
    <row r="312" spans="1:18" x14ac:dyDescent="0.3">
      <c r="A312" t="s">
        <v>315</v>
      </c>
      <c r="B312" t="s">
        <v>182</v>
      </c>
      <c r="C312">
        <v>1.7328624663767072</v>
      </c>
      <c r="D312">
        <v>1.3564085868647824</v>
      </c>
      <c r="E312">
        <v>1.897689041108068</v>
      </c>
      <c r="F312">
        <v>1.7680482021392931</v>
      </c>
      <c r="G312">
        <v>1.0376118033869448</v>
      </c>
      <c r="H312">
        <v>2.1777047897501558</v>
      </c>
      <c r="I312">
        <v>1.7164910488041929</v>
      </c>
      <c r="J312">
        <v>2.2883141942869583</v>
      </c>
      <c r="K312">
        <v>2.7301648016333186E-2</v>
      </c>
      <c r="L312">
        <v>1.9516826648396435E-2</v>
      </c>
      <c r="M312">
        <v>3.5707362845213586E-2</v>
      </c>
      <c r="N312">
        <v>3.6079537486643755E-2</v>
      </c>
      <c r="O312">
        <v>1.2128090946525855E-2</v>
      </c>
      <c r="P312">
        <v>0.299545619251119</v>
      </c>
      <c r="Q312">
        <v>0.1222328840570413</v>
      </c>
      <c r="R312">
        <v>6.669641487637229E-2</v>
      </c>
    </row>
    <row r="313" spans="1:18" x14ac:dyDescent="0.3">
      <c r="A313" t="s">
        <v>316</v>
      </c>
      <c r="B313" t="s">
        <v>182</v>
      </c>
      <c r="C313">
        <v>0.3959637626116348</v>
      </c>
      <c r="D313">
        <v>0.39580721302474486</v>
      </c>
      <c r="E313">
        <v>0.37677009433794295</v>
      </c>
      <c r="F313">
        <v>0.67392564713766256</v>
      </c>
      <c r="G313">
        <v>2.4047621612387458</v>
      </c>
      <c r="H313">
        <v>0.40080617283428943</v>
      </c>
      <c r="I313">
        <v>0.46440565448297405</v>
      </c>
      <c r="J313">
        <v>0.46629973902251687</v>
      </c>
      <c r="K313">
        <v>4.8704385738374302E-3</v>
      </c>
      <c r="L313">
        <v>7.6407580864067985E-3</v>
      </c>
      <c r="M313">
        <v>9.5293395942409424E-3</v>
      </c>
      <c r="N313">
        <v>1.1351887584680273E-2</v>
      </c>
      <c r="O313">
        <v>1.6417708654318575E-2</v>
      </c>
      <c r="P313">
        <v>3.286131440349406E-2</v>
      </c>
      <c r="Q313">
        <v>1.9150276376828802E-2</v>
      </c>
      <c r="R313">
        <v>1.6912494399747305E-2</v>
      </c>
    </row>
    <row r="314" spans="1:18" x14ac:dyDescent="0.3">
      <c r="A314" t="s">
        <v>317</v>
      </c>
      <c r="B314" t="s">
        <v>182</v>
      </c>
      <c r="C314">
        <v>5.7143823004268555</v>
      </c>
      <c r="D314">
        <v>3.3045222134709484</v>
      </c>
      <c r="E314">
        <v>6.4896873802763544</v>
      </c>
      <c r="F314">
        <v>11.59628079825962</v>
      </c>
      <c r="G314">
        <v>2.9389781392201435</v>
      </c>
      <c r="H314">
        <v>4.2819153238398</v>
      </c>
      <c r="I314">
        <v>4.4717335511472109</v>
      </c>
      <c r="J314">
        <v>7.8846540217111496</v>
      </c>
      <c r="K314">
        <v>0.10881186944340986</v>
      </c>
      <c r="L314">
        <v>0.10753818781149919</v>
      </c>
      <c r="M314">
        <v>0.12251145900132432</v>
      </c>
      <c r="N314">
        <v>0.21148201431223088</v>
      </c>
      <c r="O314">
        <v>6.5912716144409758E-2</v>
      </c>
      <c r="P314">
        <v>0.86752232418194242</v>
      </c>
      <c r="Q314">
        <v>0.67346806563455719</v>
      </c>
      <c r="R314">
        <v>0.30129933249354046</v>
      </c>
    </row>
    <row r="315" spans="1:18" x14ac:dyDescent="0.3">
      <c r="A315" t="s">
        <v>318</v>
      </c>
      <c r="B315" t="s">
        <v>182</v>
      </c>
      <c r="C315">
        <v>1.7047281990332488</v>
      </c>
      <c r="D315">
        <v>1.0012184147036409</v>
      </c>
      <c r="E315">
        <v>1.7388463312626241</v>
      </c>
      <c r="F315">
        <v>2.115407774143546</v>
      </c>
      <c r="G315">
        <v>0.46167008037978158</v>
      </c>
      <c r="H315">
        <v>0.98604793011186243</v>
      </c>
      <c r="I315">
        <v>0.93737932373563804</v>
      </c>
      <c r="J315">
        <v>3.7092235762914409</v>
      </c>
      <c r="K315">
        <v>3.7915300739148651E-2</v>
      </c>
      <c r="L315">
        <v>1.4462402827028291E-2</v>
      </c>
      <c r="M315">
        <v>4.7656756383273789E-2</v>
      </c>
      <c r="N315">
        <v>6.6620906690913292E-2</v>
      </c>
      <c r="O315">
        <v>3.1576877487760523E-2</v>
      </c>
      <c r="P315">
        <v>0.14015186832387208</v>
      </c>
      <c r="Q315">
        <v>0.1747053085181953</v>
      </c>
      <c r="R315">
        <v>0.17362787907649735</v>
      </c>
    </row>
    <row r="316" spans="1:18" x14ac:dyDescent="0.3">
      <c r="A316" t="s">
        <v>318</v>
      </c>
      <c r="B316" t="s">
        <v>182</v>
      </c>
      <c r="C316">
        <v>14.556878325485627</v>
      </c>
      <c r="D316">
        <v>8.1025146331818032</v>
      </c>
      <c r="E316">
        <v>10.785660669278132</v>
      </c>
      <c r="F316">
        <v>15.87757766842968</v>
      </c>
      <c r="G316">
        <v>5.7523048871695144</v>
      </c>
      <c r="H316">
        <v>9.274275119064546</v>
      </c>
      <c r="I316">
        <v>9.7713876306015486</v>
      </c>
      <c r="J316">
        <v>13.336116814107434</v>
      </c>
      <c r="K316">
        <v>0.67190561865096288</v>
      </c>
      <c r="L316">
        <v>0.7378469823451923</v>
      </c>
      <c r="M316">
        <v>0.92215521849272708</v>
      </c>
      <c r="N316">
        <v>1.2439160328352268</v>
      </c>
      <c r="O316">
        <v>0.30745409738232415</v>
      </c>
      <c r="P316">
        <v>3.145570170268015</v>
      </c>
      <c r="Q316">
        <v>2.038850000566157</v>
      </c>
      <c r="R316">
        <v>1.6554908378765956</v>
      </c>
    </row>
    <row r="317" spans="1:18" x14ac:dyDescent="0.3">
      <c r="A317" t="s">
        <v>319</v>
      </c>
      <c r="B317" t="s">
        <v>182</v>
      </c>
      <c r="C317">
        <v>149.32001890065069</v>
      </c>
      <c r="D317">
        <v>122.77043833052157</v>
      </c>
      <c r="E317">
        <v>89.397158442560794</v>
      </c>
      <c r="F317">
        <v>208.05516233195897</v>
      </c>
      <c r="G317">
        <v>36.557442516892671</v>
      </c>
      <c r="H317">
        <v>57.421761892849631</v>
      </c>
      <c r="I317">
        <v>57.540476717345271</v>
      </c>
      <c r="J317">
        <v>166.9800698590889</v>
      </c>
      <c r="K317">
        <v>1.0308839142552795</v>
      </c>
      <c r="L317">
        <v>0.95864210206212475</v>
      </c>
      <c r="M317">
        <v>1.7795342632606161</v>
      </c>
      <c r="N317">
        <v>1.4700579043655073</v>
      </c>
      <c r="O317">
        <v>0.40723022732569669</v>
      </c>
      <c r="P317">
        <v>3.7446614087702534</v>
      </c>
      <c r="Q317">
        <v>3.4340591924839026</v>
      </c>
      <c r="R317">
        <v>2.299145675643016</v>
      </c>
    </row>
    <row r="318" spans="1:18" x14ac:dyDescent="0.3">
      <c r="A318" t="s">
        <v>320</v>
      </c>
      <c r="B318" t="s">
        <v>182</v>
      </c>
      <c r="C318">
        <v>269.35955956607262</v>
      </c>
      <c r="D318">
        <v>266.93586114886722</v>
      </c>
      <c r="E318">
        <v>418.88747952423489</v>
      </c>
      <c r="F318">
        <v>438.70672588772402</v>
      </c>
      <c r="G318">
        <v>226.33055635188197</v>
      </c>
      <c r="H318">
        <v>219.78282168952958</v>
      </c>
      <c r="I318">
        <v>355.42820819882672</v>
      </c>
      <c r="J318">
        <v>397.11166780726592</v>
      </c>
      <c r="K318">
        <v>7.8396298520796099</v>
      </c>
      <c r="L318">
        <v>4.2955077818347736</v>
      </c>
      <c r="M318">
        <v>10.068470481143324</v>
      </c>
      <c r="N318">
        <v>7.5362525254268657</v>
      </c>
      <c r="O318">
        <v>2.8515564409952505</v>
      </c>
      <c r="P318">
        <v>19.869631964903384</v>
      </c>
      <c r="Q318">
        <v>15.631837444186722</v>
      </c>
      <c r="R318">
        <v>10.587195006388404</v>
      </c>
    </row>
    <row r="319" spans="1:18" x14ac:dyDescent="0.3">
      <c r="A319" t="s">
        <v>321</v>
      </c>
      <c r="B319" t="s">
        <v>182</v>
      </c>
      <c r="C319">
        <v>567.47859241656931</v>
      </c>
      <c r="D319">
        <v>502.19711635677612</v>
      </c>
      <c r="E319">
        <v>649.45007957262158</v>
      </c>
      <c r="F319">
        <v>717.79631972643494</v>
      </c>
      <c r="G319">
        <v>410.8563416457522</v>
      </c>
      <c r="H319">
        <v>501.24832223698849</v>
      </c>
      <c r="I319">
        <v>595.04381226352871</v>
      </c>
      <c r="J319">
        <v>565.94913555132803</v>
      </c>
      <c r="K319">
        <v>27.915660983768792</v>
      </c>
      <c r="L319">
        <v>11.886818080963193</v>
      </c>
      <c r="M319">
        <v>22.913062693351137</v>
      </c>
      <c r="N319">
        <v>15.569311323243184</v>
      </c>
      <c r="O319">
        <v>10.501059736653815</v>
      </c>
      <c r="P319">
        <v>36.791571275672744</v>
      </c>
      <c r="Q319">
        <v>25.706385955165214</v>
      </c>
      <c r="R319">
        <v>33.838232726197617</v>
      </c>
    </row>
    <row r="320" spans="1:18" x14ac:dyDescent="0.3">
      <c r="A320" t="s">
        <v>322</v>
      </c>
      <c r="B320" t="s">
        <v>182</v>
      </c>
      <c r="C320">
        <v>10.513879907240515</v>
      </c>
      <c r="D320">
        <v>7.9612743058989004</v>
      </c>
      <c r="E320">
        <v>12.623182017262925</v>
      </c>
      <c r="F320">
        <v>15.012183579007322</v>
      </c>
      <c r="G320">
        <v>8.4557854502972649</v>
      </c>
      <c r="H320">
        <v>6.6477304108162656</v>
      </c>
      <c r="I320">
        <v>8.5709028645562153</v>
      </c>
      <c r="J320">
        <v>11.311553119486668</v>
      </c>
      <c r="K320">
        <v>7.7628782311501582E-2</v>
      </c>
      <c r="L320">
        <v>7.0968324263446375E-2</v>
      </c>
      <c r="M320">
        <v>7.7811875766358368E-2</v>
      </c>
      <c r="N320">
        <v>9.5601272580297936E-2</v>
      </c>
      <c r="O320">
        <v>8.2428689169127115E-2</v>
      </c>
      <c r="P320">
        <v>0.1306946877251921</v>
      </c>
      <c r="Q320">
        <v>0.17492116366743718</v>
      </c>
      <c r="R320">
        <v>0.11915560854700587</v>
      </c>
    </row>
    <row r="321" spans="1:18" x14ac:dyDescent="0.3">
      <c r="A321" t="s">
        <v>323</v>
      </c>
      <c r="B321" t="s">
        <v>182</v>
      </c>
      <c r="C321">
        <v>1.2775041393733269</v>
      </c>
      <c r="D321">
        <v>1.9915721888470586</v>
      </c>
      <c r="E321">
        <v>2.771323945258009</v>
      </c>
      <c r="F321">
        <v>2.157475542379355</v>
      </c>
      <c r="G321">
        <v>1.0249676382276218</v>
      </c>
      <c r="H321">
        <v>1.5906256760810702</v>
      </c>
      <c r="I321">
        <v>1.1562006447637894</v>
      </c>
      <c r="J321">
        <v>2.0914300184798011</v>
      </c>
      <c r="K321">
        <v>1.8306358043401558E-2</v>
      </c>
      <c r="L321">
        <v>1.3159561127432757E-2</v>
      </c>
      <c r="M321">
        <v>2.5709301248553779E-2</v>
      </c>
      <c r="N321">
        <v>1.0081366625782661E-2</v>
      </c>
      <c r="O321">
        <v>9.5203057320968013E-3</v>
      </c>
      <c r="P321">
        <v>2.3185786200804154E-2</v>
      </c>
      <c r="Q321">
        <v>1.156394904074722E-2</v>
      </c>
      <c r="R321">
        <v>1.7336300054243709E-2</v>
      </c>
    </row>
    <row r="322" spans="1:18" x14ac:dyDescent="0.3">
      <c r="A322" t="s">
        <v>324</v>
      </c>
      <c r="B322" t="s">
        <v>182</v>
      </c>
      <c r="C322">
        <v>2.0089950903032414</v>
      </c>
      <c r="D322">
        <v>1.9899007056839477</v>
      </c>
      <c r="E322">
        <v>4.1263003943941436</v>
      </c>
      <c r="F322">
        <v>4.4651931141723145</v>
      </c>
      <c r="G322">
        <v>1.6990596932840301</v>
      </c>
      <c r="H322">
        <v>2.8837746030600697</v>
      </c>
      <c r="I322">
        <v>2.9256400994480889</v>
      </c>
      <c r="J322">
        <v>4.0184803241394755</v>
      </c>
      <c r="K322">
        <v>3.8419668533827898E-3</v>
      </c>
      <c r="L322">
        <v>8.2599303792838842E-3</v>
      </c>
      <c r="M322">
        <v>2.9330329593420506E-2</v>
      </c>
      <c r="N322">
        <v>5.7051277673575498E-3</v>
      </c>
      <c r="O322">
        <v>6.4514338565657943E-3</v>
      </c>
      <c r="P322">
        <v>3.0363963682630519E-2</v>
      </c>
      <c r="Q322">
        <v>1.0822192255170698E-2</v>
      </c>
      <c r="R322">
        <v>1.1139466749904037E-2</v>
      </c>
    </row>
    <row r="323" spans="1:18" x14ac:dyDescent="0.3">
      <c r="A323" t="s">
        <v>325</v>
      </c>
      <c r="B323" t="s">
        <v>182</v>
      </c>
      <c r="C323">
        <v>995.01525504697395</v>
      </c>
      <c r="D323">
        <v>772.22522135739916</v>
      </c>
      <c r="E323">
        <v>1062.561460557022</v>
      </c>
      <c r="F323">
        <v>1152.176075167047</v>
      </c>
      <c r="G323">
        <v>695.90323995624044</v>
      </c>
      <c r="H323">
        <v>855.85810579895644</v>
      </c>
      <c r="I323">
        <v>922.16869077371655</v>
      </c>
      <c r="J323">
        <v>929.62764142907668</v>
      </c>
      <c r="K323">
        <v>29.538409540562892</v>
      </c>
      <c r="L323">
        <v>26.056833991910636</v>
      </c>
      <c r="M323">
        <v>41.661942790105535</v>
      </c>
      <c r="N323">
        <v>28.953218005647521</v>
      </c>
      <c r="O323">
        <v>16.532980319594063</v>
      </c>
      <c r="P323">
        <v>51.120632788824231</v>
      </c>
      <c r="Q323">
        <v>49.3719595902257</v>
      </c>
      <c r="R323">
        <v>37.043262988326703</v>
      </c>
    </row>
    <row r="324" spans="1:18" x14ac:dyDescent="0.3">
      <c r="A324" t="s">
        <v>326</v>
      </c>
      <c r="B324" t="s">
        <v>182</v>
      </c>
      <c r="C324">
        <v>72.294646973671647</v>
      </c>
      <c r="D324">
        <v>53.988906168493493</v>
      </c>
      <c r="E324">
        <v>102.42948077306197</v>
      </c>
      <c r="F324">
        <v>171.39610715503954</v>
      </c>
      <c r="G324">
        <v>61.434837467860696</v>
      </c>
      <c r="H324">
        <v>58.279194875555596</v>
      </c>
      <c r="I324">
        <v>90.96536130202368</v>
      </c>
      <c r="J324">
        <v>136.33300475703143</v>
      </c>
      <c r="K324">
        <v>0.51028863400809088</v>
      </c>
      <c r="L324">
        <v>0.38590773115082172</v>
      </c>
      <c r="M324">
        <v>0.58640542362702874</v>
      </c>
      <c r="N324">
        <v>0.35075065788369991</v>
      </c>
      <c r="O324">
        <v>0.25076311445995342</v>
      </c>
      <c r="P324">
        <v>3.144205497742953</v>
      </c>
      <c r="Q324">
        <v>0.75549302234645843</v>
      </c>
      <c r="R324">
        <v>0.64286020216423967</v>
      </c>
    </row>
    <row r="325" spans="1:18" x14ac:dyDescent="0.3">
      <c r="A325" t="s">
        <v>327</v>
      </c>
      <c r="B325" t="s">
        <v>182</v>
      </c>
      <c r="C325">
        <v>15.859390702497583</v>
      </c>
      <c r="D325">
        <v>13.020853840636667</v>
      </c>
      <c r="E325">
        <v>29.807075173270036</v>
      </c>
      <c r="F325">
        <v>33.161420732170697</v>
      </c>
      <c r="G325">
        <v>10.241773779051641</v>
      </c>
      <c r="H325">
        <v>17.691117255423123</v>
      </c>
      <c r="I325">
        <v>17.511481871984447</v>
      </c>
      <c r="J325">
        <v>24.954140584614674</v>
      </c>
      <c r="K325">
        <v>4.1073081714531771E-2</v>
      </c>
      <c r="L325">
        <v>2.3799435007462934E-2</v>
      </c>
      <c r="M325">
        <v>5.1056499662620887E-2</v>
      </c>
      <c r="N325">
        <v>2.8681739168276241E-2</v>
      </c>
      <c r="O325">
        <v>1.972846205698503E-2</v>
      </c>
      <c r="P325">
        <v>0.18614133241846303</v>
      </c>
      <c r="Q325">
        <v>4.0423782494381937E-2</v>
      </c>
      <c r="R325">
        <v>6.4418459483454094E-2</v>
      </c>
    </row>
    <row r="326" spans="1:18" x14ac:dyDescent="0.3">
      <c r="A326" t="s">
        <v>328</v>
      </c>
      <c r="B326" t="s">
        <v>182</v>
      </c>
      <c r="C326">
        <v>25.466721995337775</v>
      </c>
      <c r="D326">
        <v>21.846284941864084</v>
      </c>
      <c r="E326">
        <v>31.539904735220329</v>
      </c>
      <c r="F326">
        <v>32.620549426281727</v>
      </c>
      <c r="G326">
        <v>12.723191191568784</v>
      </c>
      <c r="H326">
        <v>28.172798003196071</v>
      </c>
      <c r="I326">
        <v>22.488632024714498</v>
      </c>
      <c r="J326">
        <v>29.068276899830273</v>
      </c>
      <c r="K326">
        <v>0.10148757190328513</v>
      </c>
      <c r="L326">
        <v>6.9807376214301844E-2</v>
      </c>
      <c r="M326">
        <v>0.25749534896830079</v>
      </c>
      <c r="N326">
        <v>0.10959600664678767</v>
      </c>
      <c r="O326">
        <v>5.6294146041914184E-2</v>
      </c>
      <c r="P326">
        <v>0.51420860744337882</v>
      </c>
      <c r="Q326">
        <v>0.2150702214264204</v>
      </c>
      <c r="R326">
        <v>0.2221006508095241</v>
      </c>
    </row>
    <row r="327" spans="1:18" x14ac:dyDescent="0.3">
      <c r="A327" t="s">
        <v>329</v>
      </c>
      <c r="B327" t="s">
        <v>182</v>
      </c>
      <c r="C327">
        <v>13.066804166183948</v>
      </c>
      <c r="D327">
        <v>8.5329215476829514</v>
      </c>
      <c r="E327">
        <v>12.803685096632746</v>
      </c>
      <c r="F327">
        <v>14.182847576644228</v>
      </c>
      <c r="G327">
        <v>9.7439097759032958</v>
      </c>
      <c r="H327">
        <v>9.7029916104175289</v>
      </c>
      <c r="I327">
        <v>10.791847816654517</v>
      </c>
      <c r="J327">
        <v>11.320840108911533</v>
      </c>
      <c r="K327">
        <v>6.802386517804461E-2</v>
      </c>
      <c r="L327">
        <v>4.4481509512593324E-2</v>
      </c>
      <c r="M327">
        <v>0.13582879658077865</v>
      </c>
      <c r="N327">
        <v>6.6539463039701902E-2</v>
      </c>
      <c r="O327">
        <v>5.4725695514395253E-2</v>
      </c>
      <c r="P327">
        <v>0.29845388123106936</v>
      </c>
      <c r="Q327">
        <v>0.12537259531874087</v>
      </c>
      <c r="R327">
        <v>0.12122166111267584</v>
      </c>
    </row>
    <row r="328" spans="1:18" x14ac:dyDescent="0.3">
      <c r="A328" t="s">
        <v>330</v>
      </c>
      <c r="B328" t="s">
        <v>182</v>
      </c>
      <c r="C328">
        <v>32.062644672526325</v>
      </c>
      <c r="D328">
        <v>26.852377015382288</v>
      </c>
      <c r="E328">
        <v>33.633740455910271</v>
      </c>
      <c r="F328">
        <v>49.47169544531156</v>
      </c>
      <c r="G328">
        <v>30.2906781598032</v>
      </c>
      <c r="H328">
        <v>22.888211048559292</v>
      </c>
      <c r="I328">
        <v>21.535560718872574</v>
      </c>
      <c r="J328">
        <v>31.742929854191647</v>
      </c>
      <c r="K328">
        <v>0.15427075806819596</v>
      </c>
      <c r="L328">
        <v>0.10689321667308556</v>
      </c>
      <c r="M328">
        <v>8.9097414107859679E-2</v>
      </c>
      <c r="N328">
        <v>8.6873227958811139E-2</v>
      </c>
      <c r="O328">
        <v>8.7663156592292693E-2</v>
      </c>
      <c r="P328">
        <v>0.39247981820784433</v>
      </c>
      <c r="Q328">
        <v>0.41542304631362409</v>
      </c>
      <c r="R328">
        <v>0.21309478065147539</v>
      </c>
    </row>
    <row r="329" spans="1:18" x14ac:dyDescent="0.3">
      <c r="A329" t="s">
        <v>331</v>
      </c>
      <c r="B329" t="s">
        <v>182</v>
      </c>
      <c r="C329">
        <v>19.558525853211542</v>
      </c>
      <c r="D329">
        <v>19.907364472655029</v>
      </c>
      <c r="E329">
        <v>25.667537886388768</v>
      </c>
      <c r="F329">
        <v>23.533911487346948</v>
      </c>
      <c r="G329">
        <v>26.813532740989366</v>
      </c>
      <c r="H329">
        <v>16.439965045964417</v>
      </c>
      <c r="I329">
        <v>27.581305972092053</v>
      </c>
      <c r="J329">
        <v>19.298364024871344</v>
      </c>
      <c r="K329">
        <v>0.10181650742155421</v>
      </c>
      <c r="L329">
        <v>0.10003502356795395</v>
      </c>
      <c r="M329">
        <v>0.11355947225984826</v>
      </c>
      <c r="N329">
        <v>6.6851663702678893E-2</v>
      </c>
      <c r="O329">
        <v>6.950314506282658E-2</v>
      </c>
      <c r="P329">
        <v>0.19009888274114295</v>
      </c>
      <c r="Q329">
        <v>0.19195409726215731</v>
      </c>
      <c r="R329">
        <v>0.1447561188639295</v>
      </c>
    </row>
    <row r="330" spans="1:18" x14ac:dyDescent="0.3">
      <c r="A330" t="s">
        <v>332</v>
      </c>
      <c r="B330" t="s">
        <v>182</v>
      </c>
      <c r="C330">
        <v>50.516640030031724</v>
      </c>
      <c r="D330">
        <v>43.274699092950357</v>
      </c>
      <c r="E330">
        <v>60.998007288375383</v>
      </c>
      <c r="F330">
        <v>54.495788908902476</v>
      </c>
      <c r="G330">
        <v>46.617456421779046</v>
      </c>
      <c r="H330">
        <v>31.768766940871096</v>
      </c>
      <c r="I330">
        <v>47.075946318858691</v>
      </c>
      <c r="J330">
        <v>37.008652858090613</v>
      </c>
      <c r="K330">
        <v>0.30547145129921388</v>
      </c>
      <c r="L330">
        <v>0.21028209016079036</v>
      </c>
      <c r="M330">
        <v>0.24964978755442285</v>
      </c>
      <c r="N330">
        <v>0.15202814892791949</v>
      </c>
      <c r="O330">
        <v>0.21523676516193438</v>
      </c>
      <c r="P330">
        <v>0.33639177742779425</v>
      </c>
      <c r="Q330">
        <v>0.36322534658786876</v>
      </c>
      <c r="R330">
        <v>0.31467569846358329</v>
      </c>
    </row>
    <row r="331" spans="1:18" x14ac:dyDescent="0.3">
      <c r="A331" t="s">
        <v>333</v>
      </c>
      <c r="B331" t="s">
        <v>182</v>
      </c>
      <c r="C331">
        <v>4.5858855769836966</v>
      </c>
      <c r="D331">
        <v>3.2644066175562783</v>
      </c>
      <c r="E331">
        <v>8.3970032522841453</v>
      </c>
      <c r="F331">
        <v>9.037358553287115</v>
      </c>
      <c r="G331">
        <v>3.2795803381994069</v>
      </c>
      <c r="H331">
        <v>4.897867180804087</v>
      </c>
      <c r="I331">
        <v>3.7583741191988618</v>
      </c>
      <c r="J331">
        <v>7.2875006016922725</v>
      </c>
      <c r="K331">
        <v>1.7102454046536746E-2</v>
      </c>
      <c r="L331">
        <v>1.2263051245037812E-2</v>
      </c>
      <c r="M331">
        <v>3.4842339407273194E-2</v>
      </c>
      <c r="N331">
        <v>1.1123845361288395E-2</v>
      </c>
      <c r="O331">
        <v>6.3437209890132894E-3</v>
      </c>
      <c r="P331">
        <v>3.2588379898481644E-2</v>
      </c>
      <c r="Q331">
        <v>1.2547071129566899E-2</v>
      </c>
      <c r="R331">
        <v>2.672624408667976E-2</v>
      </c>
    </row>
    <row r="332" spans="1:18" x14ac:dyDescent="0.3">
      <c r="A332" t="s">
        <v>334</v>
      </c>
      <c r="B332" t="s">
        <v>182</v>
      </c>
      <c r="C332">
        <v>2.9936944473242812</v>
      </c>
      <c r="D332">
        <v>2.5072247446668805</v>
      </c>
      <c r="E332">
        <v>4.8952435125095874</v>
      </c>
      <c r="F332">
        <v>5.753668758423383</v>
      </c>
      <c r="G332">
        <v>1.9535235171154059</v>
      </c>
      <c r="H332">
        <v>3.4096085036787298</v>
      </c>
      <c r="I332">
        <v>3.4454971753618659</v>
      </c>
      <c r="J332">
        <v>4.6564964976277627</v>
      </c>
      <c r="K332">
        <v>9.4557996985083284E-3</v>
      </c>
      <c r="L332">
        <v>7.2279765578220755E-3</v>
      </c>
      <c r="M332">
        <v>1.8332461837094725E-2</v>
      </c>
      <c r="N332">
        <v>6.6553036981570465E-3</v>
      </c>
      <c r="O332">
        <v>4.0250597874883255E-3</v>
      </c>
      <c r="P332">
        <v>3.5577012728367531E-2</v>
      </c>
      <c r="Q332">
        <v>8.3575189147365378E-3</v>
      </c>
      <c r="R332">
        <v>1.3588268797291097E-2</v>
      </c>
    </row>
    <row r="333" spans="1:18" x14ac:dyDescent="0.3">
      <c r="A333" t="s">
        <v>335</v>
      </c>
      <c r="B333" t="s">
        <v>182</v>
      </c>
      <c r="C333">
        <v>9.4708279957293389</v>
      </c>
      <c r="D333">
        <v>9.4605947032096953</v>
      </c>
      <c r="E333">
        <v>18.748253177212234</v>
      </c>
      <c r="F333">
        <v>13.401589023693486</v>
      </c>
      <c r="G333">
        <v>7.7074089249298359</v>
      </c>
      <c r="H333">
        <v>13.211467386591947</v>
      </c>
      <c r="I333">
        <v>13.169712589815683</v>
      </c>
      <c r="J333">
        <v>21.777990201310541</v>
      </c>
      <c r="K333">
        <v>1.1258366338622858E-2</v>
      </c>
      <c r="L333">
        <v>4.3234565311660311E-4</v>
      </c>
      <c r="M333">
        <v>7.3426408104242016E-2</v>
      </c>
      <c r="N333">
        <v>1.3011980675205679E-2</v>
      </c>
      <c r="O333">
        <v>1.1797393546145358E-2</v>
      </c>
      <c r="P333">
        <v>7.4169951737122181E-2</v>
      </c>
      <c r="Q333">
        <v>1.6357895673454748E-2</v>
      </c>
      <c r="R333">
        <v>3.5215601103310942E-2</v>
      </c>
    </row>
    <row r="334" spans="1:18" x14ac:dyDescent="0.3">
      <c r="A334" t="s">
        <v>336</v>
      </c>
      <c r="B334" t="s">
        <v>182</v>
      </c>
      <c r="C334">
        <v>13.160585057328809</v>
      </c>
      <c r="D334">
        <v>11.249081687738736</v>
      </c>
      <c r="E334">
        <v>22.996092311715397</v>
      </c>
      <c r="F334">
        <v>28.738295386234192</v>
      </c>
      <c r="G334">
        <v>7.7761615729836544</v>
      </c>
      <c r="H334">
        <v>15.110068991155158</v>
      </c>
      <c r="I334">
        <v>14.729283817557011</v>
      </c>
      <c r="J334">
        <v>20.802856311699617</v>
      </c>
      <c r="K334">
        <v>4.1336230129147028E-2</v>
      </c>
      <c r="L334">
        <v>3.0915616567959978E-2</v>
      </c>
      <c r="M334">
        <v>0.10661916793218702</v>
      </c>
      <c r="N334">
        <v>3.4762865125393019E-2</v>
      </c>
      <c r="O334">
        <v>1.6202282919213568E-2</v>
      </c>
      <c r="P334">
        <v>0.17686155924804109</v>
      </c>
      <c r="Q334">
        <v>4.9254220417911963E-2</v>
      </c>
      <c r="R334">
        <v>6.187562555647564E-2</v>
      </c>
    </row>
    <row r="335" spans="1:18" x14ac:dyDescent="0.3">
      <c r="A335" t="s">
        <v>337</v>
      </c>
      <c r="B335" t="s">
        <v>182</v>
      </c>
      <c r="C335">
        <v>0.88560421537796963</v>
      </c>
      <c r="D335">
        <v>0.55927826637702549</v>
      </c>
      <c r="E335">
        <v>1.1398167785273061</v>
      </c>
      <c r="F335">
        <v>1.1818639001791753</v>
      </c>
      <c r="G335">
        <v>0.87560843728311877</v>
      </c>
      <c r="H335">
        <v>0.40903053001534673</v>
      </c>
      <c r="I335">
        <v>0.8376437810232914</v>
      </c>
      <c r="J335">
        <v>0.66866323859034482</v>
      </c>
      <c r="K335">
        <v>9.4229061466814222E-3</v>
      </c>
      <c r="L335">
        <v>7.0645838694239564E-4</v>
      </c>
      <c r="M335">
        <v>1.7578080931914155E-3</v>
      </c>
      <c r="N335">
        <v>1.1019326008900451E-3</v>
      </c>
      <c r="O335">
        <v>6.5799334178565016E-3</v>
      </c>
      <c r="P335">
        <v>2.0688435479940611E-3</v>
      </c>
      <c r="Q335">
        <v>4.3681232928395241E-3</v>
      </c>
      <c r="R335">
        <v>1.2598947472576042E-3</v>
      </c>
    </row>
    <row r="336" spans="1:18" x14ac:dyDescent="0.3">
      <c r="A336" t="s">
        <v>338</v>
      </c>
      <c r="B336" t="s">
        <v>182</v>
      </c>
      <c r="C336">
        <v>0.86663963516867537</v>
      </c>
      <c r="D336">
        <v>0.62346321984049768</v>
      </c>
      <c r="E336">
        <v>0.88867682743075982</v>
      </c>
      <c r="F336">
        <v>1.046285492836339</v>
      </c>
      <c r="G336">
        <v>0.44878883712372125</v>
      </c>
      <c r="H336">
        <v>0.72540580200154847</v>
      </c>
      <c r="I336">
        <v>0.80712624527057519</v>
      </c>
      <c r="J336">
        <v>0.98813567480573183</v>
      </c>
      <c r="K336">
        <v>1.5832762946018122E-2</v>
      </c>
      <c r="L336">
        <v>3.1453092516638005E-2</v>
      </c>
      <c r="M336">
        <v>3.2870890641734644E-2</v>
      </c>
      <c r="N336">
        <v>4.1468392408463749E-2</v>
      </c>
      <c r="O336">
        <v>9.2274023203312173E-3</v>
      </c>
      <c r="P336">
        <v>0.20647495304188748</v>
      </c>
      <c r="Q336">
        <v>0.10351235565915763</v>
      </c>
      <c r="R336">
        <v>5.5518540739029516E-2</v>
      </c>
    </row>
    <row r="337" spans="1:18" x14ac:dyDescent="0.3">
      <c r="A337" t="s">
        <v>339</v>
      </c>
      <c r="B337" t="s">
        <v>182</v>
      </c>
      <c r="C337">
        <v>0.67272159247913543</v>
      </c>
      <c r="D337">
        <v>0.69550414417059259</v>
      </c>
      <c r="E337">
        <v>0.80757077710058622</v>
      </c>
      <c r="F337">
        <v>0.94015452325856919</v>
      </c>
      <c r="G337">
        <v>0.4715483344105027</v>
      </c>
      <c r="H337">
        <v>0.72488084303254496</v>
      </c>
      <c r="I337">
        <v>0.79855823050088515</v>
      </c>
      <c r="J337">
        <v>1.0791481711694177</v>
      </c>
      <c r="K337">
        <v>6.833087166176241E-3</v>
      </c>
      <c r="L337">
        <v>3.1173605023325432E-3</v>
      </c>
      <c r="M337">
        <v>7.5337506397366106E-3</v>
      </c>
      <c r="N337">
        <v>4.5934219283221391E-3</v>
      </c>
      <c r="O337">
        <v>2.895019527902401E-3</v>
      </c>
      <c r="P337">
        <v>0.11113893044105298</v>
      </c>
      <c r="Q337">
        <v>3.5439490866433873E-2</v>
      </c>
      <c r="R337">
        <v>1.7005201886668393E-2</v>
      </c>
    </row>
    <row r="338" spans="1:18" x14ac:dyDescent="0.3">
      <c r="A338" t="s">
        <v>340</v>
      </c>
      <c r="B338" t="s">
        <v>182</v>
      </c>
      <c r="C338">
        <v>0.7428488588574591</v>
      </c>
      <c r="D338">
        <v>0.76161130327164273</v>
      </c>
      <c r="E338">
        <v>5.1479478236273392E-2</v>
      </c>
      <c r="F338">
        <v>0.88101926048137447</v>
      </c>
      <c r="G338">
        <v>0.59751582981025808</v>
      </c>
      <c r="H338">
        <v>1.0105460153320329</v>
      </c>
      <c r="I338">
        <v>0.76255331450241248</v>
      </c>
      <c r="J338">
        <v>0.89749465801904071</v>
      </c>
      <c r="K338">
        <v>2.8398099743896763E-2</v>
      </c>
      <c r="L338">
        <v>8.1502852857535658E-5</v>
      </c>
      <c r="M338">
        <v>3.5727479669351733E-2</v>
      </c>
      <c r="N338">
        <v>4.2622177467291709E-2</v>
      </c>
      <c r="O338">
        <v>1.1780386251268649E-2</v>
      </c>
      <c r="P338">
        <v>0.20442794425429442</v>
      </c>
      <c r="Q338">
        <v>9.876354237583701E-2</v>
      </c>
      <c r="R338">
        <v>7.2444279065479816E-2</v>
      </c>
    </row>
    <row r="339" spans="1:18" x14ac:dyDescent="0.3">
      <c r="A339" t="s">
        <v>341</v>
      </c>
      <c r="B339" t="s">
        <v>182</v>
      </c>
      <c r="C339">
        <v>0.42649465272879505</v>
      </c>
      <c r="D339">
        <v>0.46634380250803981</v>
      </c>
      <c r="E339">
        <v>0.52117255783380101</v>
      </c>
      <c r="F339">
        <v>0.53257794586534379</v>
      </c>
      <c r="G339">
        <v>0.41788965851562559</v>
      </c>
      <c r="H339">
        <v>0.57150533092197742</v>
      </c>
      <c r="I339">
        <v>0.59408111397479957</v>
      </c>
      <c r="J339">
        <v>0.59065252742147145</v>
      </c>
      <c r="K339">
        <v>1.9795339489432906E-3</v>
      </c>
      <c r="L339">
        <v>3.7816807748985819E-3</v>
      </c>
      <c r="M339">
        <v>7.9582156290515463E-3</v>
      </c>
      <c r="N339">
        <v>4.5554148910901589E-3</v>
      </c>
      <c r="O339">
        <v>2.1712646459268008E-3</v>
      </c>
      <c r="P339">
        <v>1.3960599931384727E-2</v>
      </c>
      <c r="Q339">
        <v>7.986640521948276E-3</v>
      </c>
      <c r="R339">
        <v>7.7966996500636147E-3</v>
      </c>
    </row>
    <row r="340" spans="1:18" x14ac:dyDescent="0.3">
      <c r="A340" t="s">
        <v>342</v>
      </c>
      <c r="B340" t="s">
        <v>182</v>
      </c>
      <c r="C340">
        <v>1.622409416806093</v>
      </c>
      <c r="D340">
        <v>3.3087009213787266</v>
      </c>
      <c r="E340">
        <v>1.2936054021503949</v>
      </c>
      <c r="F340">
        <v>5.4315498473606159</v>
      </c>
      <c r="G340">
        <v>0.6769369922172559</v>
      </c>
      <c r="H340">
        <v>1.5066322410404855</v>
      </c>
      <c r="I340">
        <v>1.4719656834669723</v>
      </c>
      <c r="J340">
        <v>4.0361256040467204</v>
      </c>
      <c r="K340">
        <v>1.8295393526125924E-2</v>
      </c>
      <c r="L340">
        <v>2.0604677968520752E-2</v>
      </c>
      <c r="M340">
        <v>2.7499698596848997E-2</v>
      </c>
      <c r="N340">
        <v>2.4229486235387166E-2</v>
      </c>
      <c r="O340">
        <v>1.2640199492257937E-2</v>
      </c>
      <c r="P340">
        <v>0.10245961318165837</v>
      </c>
      <c r="Q340">
        <v>3.3712649672499109E-2</v>
      </c>
      <c r="R340">
        <v>5.9147376655655011E-2</v>
      </c>
    </row>
    <row r="341" spans="1:18" x14ac:dyDescent="0.3">
      <c r="A341" t="s">
        <v>343</v>
      </c>
      <c r="B341" t="s">
        <v>182</v>
      </c>
      <c r="C341">
        <v>0.19381384169937912</v>
      </c>
      <c r="D341">
        <v>0.41962584809908021</v>
      </c>
      <c r="E341">
        <v>9.6232208381364745E-2</v>
      </c>
      <c r="F341">
        <v>0.1509631911547894</v>
      </c>
      <c r="G341">
        <v>0.10115332127458412</v>
      </c>
      <c r="H341">
        <v>0.24288101632569034</v>
      </c>
      <c r="I341">
        <v>0.26724504495123053</v>
      </c>
      <c r="J341">
        <v>0.24239042398900004</v>
      </c>
      <c r="K341">
        <v>5.3331412028692613E-5</v>
      </c>
      <c r="L341">
        <v>0</v>
      </c>
      <c r="M341">
        <v>0</v>
      </c>
      <c r="N341">
        <v>0</v>
      </c>
      <c r="O341">
        <v>6.2227802254455656E-5</v>
      </c>
      <c r="P341">
        <v>2.4755159604625509E-4</v>
      </c>
      <c r="Q341">
        <v>0</v>
      </c>
      <c r="R341">
        <v>1.0595141362410212E-4</v>
      </c>
    </row>
    <row r="342" spans="1:18" x14ac:dyDescent="0.3">
      <c r="A342" t="s">
        <v>344</v>
      </c>
      <c r="B342" t="s">
        <v>182</v>
      </c>
      <c r="C342">
        <v>0.182143330801352</v>
      </c>
      <c r="D342">
        <v>0.25832772285884426</v>
      </c>
      <c r="E342">
        <v>9.676168408084955E-2</v>
      </c>
      <c r="F342">
        <v>0.24976234969717548</v>
      </c>
      <c r="G342">
        <v>8.2424151632336906E-2</v>
      </c>
      <c r="H342">
        <v>0.16658697949715939</v>
      </c>
      <c r="I342">
        <v>0.25858076035266758</v>
      </c>
      <c r="J342">
        <v>0.20292071893331992</v>
      </c>
      <c r="K342">
        <v>1.3966602105704902E-4</v>
      </c>
      <c r="L342">
        <v>7.5053141473399362E-5</v>
      </c>
      <c r="M342">
        <v>1.2466395918410623E-4</v>
      </c>
      <c r="N342">
        <v>4.9490592052785218E-5</v>
      </c>
      <c r="O342">
        <v>2.5227487400454997E-4</v>
      </c>
      <c r="P342">
        <v>1.9337409680129187E-3</v>
      </c>
      <c r="Q342">
        <v>5.2786395587323988E-4</v>
      </c>
      <c r="R342">
        <v>3.6659189113939338E-4</v>
      </c>
    </row>
    <row r="343" spans="1:18" x14ac:dyDescent="0.3">
      <c r="A343" t="s">
        <v>345</v>
      </c>
      <c r="B343" t="s">
        <v>182</v>
      </c>
      <c r="C343">
        <v>11.774711888188088</v>
      </c>
      <c r="D343">
        <v>12.151682595818814</v>
      </c>
      <c r="E343">
        <v>13.381294950616182</v>
      </c>
      <c r="F343">
        <v>14.17082821429114</v>
      </c>
      <c r="G343">
        <v>7.7247946520239044</v>
      </c>
      <c r="H343">
        <v>10.070462888720087</v>
      </c>
      <c r="I343">
        <v>12.274403181297512</v>
      </c>
      <c r="J343">
        <v>13.865475211324791</v>
      </c>
      <c r="K343">
        <v>0.22564976553258509</v>
      </c>
      <c r="L343">
        <v>0.23562945590044604</v>
      </c>
      <c r="M343">
        <v>5.3530869031613144E-2</v>
      </c>
      <c r="N343">
        <v>0.41563410001543705</v>
      </c>
      <c r="O343">
        <v>7.0259024835124861E-2</v>
      </c>
      <c r="P343">
        <v>0.9712374360866578</v>
      </c>
      <c r="Q343">
        <v>0.59850745926148008</v>
      </c>
      <c r="R343">
        <v>0.50075286864091273</v>
      </c>
    </row>
    <row r="344" spans="1:18" x14ac:dyDescent="0.3">
      <c r="A344" t="s">
        <v>346</v>
      </c>
      <c r="B344" t="s">
        <v>182</v>
      </c>
      <c r="C344">
        <v>1.1951853571461712</v>
      </c>
      <c r="D344">
        <v>0.5984745465519844</v>
      </c>
      <c r="E344">
        <v>0.88578877816084267</v>
      </c>
      <c r="F344">
        <v>3.6683093901625581</v>
      </c>
      <c r="G344">
        <v>0.17140746394107262</v>
      </c>
      <c r="H344">
        <v>0.79785013972405272</v>
      </c>
      <c r="I344">
        <v>0.52033842505814154</v>
      </c>
      <c r="J344">
        <v>1.0912212574217433</v>
      </c>
      <c r="K344">
        <v>8.6575828408420408E-4</v>
      </c>
      <c r="L344">
        <v>7.3505210741206658E-4</v>
      </c>
      <c r="M344">
        <v>1.3206695046694488E-3</v>
      </c>
      <c r="N344">
        <v>1.0092225779277514E-3</v>
      </c>
      <c r="O344">
        <v>3.1614671476375437E-4</v>
      </c>
      <c r="P344">
        <v>1.4629289468665129E-2</v>
      </c>
      <c r="Q344">
        <v>5.0725960071833645E-3</v>
      </c>
      <c r="R344">
        <v>5.7995155032492902E-3</v>
      </c>
    </row>
    <row r="345" spans="1:18" x14ac:dyDescent="0.3">
      <c r="A345" t="s">
        <v>347</v>
      </c>
      <c r="B345" t="s">
        <v>182</v>
      </c>
      <c r="C345">
        <v>137.54530701246262</v>
      </c>
      <c r="D345">
        <v>77.414742699497708</v>
      </c>
      <c r="E345">
        <v>112.91069291513634</v>
      </c>
      <c r="F345">
        <v>255.1710627560652</v>
      </c>
      <c r="G345">
        <v>36.344072229829095</v>
      </c>
      <c r="H345">
        <v>100.44214940269904</v>
      </c>
      <c r="I345">
        <v>77.352807499392554</v>
      </c>
      <c r="J345">
        <v>143.29824682568085</v>
      </c>
      <c r="K345">
        <v>2.4472802559219144</v>
      </c>
      <c r="L345">
        <v>4.4782496043853017</v>
      </c>
      <c r="M345">
        <v>3.3635329958984288</v>
      </c>
      <c r="N345">
        <v>6.469340694557717</v>
      </c>
      <c r="O345">
        <v>0.90478808744103756</v>
      </c>
      <c r="P345">
        <v>17.549688672297908</v>
      </c>
      <c r="Q345">
        <v>11.868108569224365</v>
      </c>
      <c r="R345">
        <v>8.5582254354868503</v>
      </c>
    </row>
    <row r="346" spans="1:18" x14ac:dyDescent="0.3">
      <c r="A346" t="s">
        <v>348</v>
      </c>
      <c r="B346" t="s">
        <v>182</v>
      </c>
      <c r="C346">
        <v>0.28332249224764078</v>
      </c>
      <c r="D346">
        <v>0.17015698600472562</v>
      </c>
      <c r="E346">
        <v>0.23056260004838669</v>
      </c>
      <c r="F346">
        <v>0.30565238463903621</v>
      </c>
      <c r="G346">
        <v>0.13837458246234122</v>
      </c>
      <c r="H346">
        <v>0.21182094399297419</v>
      </c>
      <c r="I346">
        <v>0.15951910644243117</v>
      </c>
      <c r="J346">
        <v>0.17273800330250574</v>
      </c>
      <c r="K346">
        <v>3.5020668178380794E-2</v>
      </c>
      <c r="L346">
        <v>4.3277563387554549E-2</v>
      </c>
      <c r="M346">
        <v>5.8519841417873981E-2</v>
      </c>
      <c r="N346">
        <v>5.2856929636189154E-2</v>
      </c>
      <c r="O346">
        <v>1.7020522772726449E-2</v>
      </c>
      <c r="P346">
        <v>5.8421630797906174E-2</v>
      </c>
      <c r="Q346">
        <v>7.2900170857586835E-2</v>
      </c>
      <c r="R346">
        <v>4.8870089534117103E-2</v>
      </c>
    </row>
    <row r="347" spans="1:18" x14ac:dyDescent="0.3">
      <c r="A347" t="s">
        <v>349</v>
      </c>
      <c r="B347" t="s">
        <v>182</v>
      </c>
      <c r="C347">
        <v>69.616681526535046</v>
      </c>
      <c r="D347">
        <v>55.652031915789188</v>
      </c>
      <c r="E347">
        <v>81.226385716420154</v>
      </c>
      <c r="F347">
        <v>104.42422012363139</v>
      </c>
      <c r="G347">
        <v>35.964747275049398</v>
      </c>
      <c r="H347">
        <v>59.27661691666254</v>
      </c>
      <c r="I347">
        <v>59.436992346141835</v>
      </c>
      <c r="J347">
        <v>79.208732804681276</v>
      </c>
      <c r="K347">
        <v>0.65370451997340739</v>
      </c>
      <c r="L347">
        <v>0.73268721323788333</v>
      </c>
      <c r="M347">
        <v>1.3546669374629197</v>
      </c>
      <c r="N347">
        <v>1.3818272822198396</v>
      </c>
      <c r="O347">
        <v>0.1749861672870511</v>
      </c>
      <c r="P347">
        <v>3.171498948244194</v>
      </c>
      <c r="Q347">
        <v>1.8916760351739894</v>
      </c>
      <c r="R347">
        <v>1.8342838483672681</v>
      </c>
    </row>
    <row r="348" spans="1:18" x14ac:dyDescent="0.3">
      <c r="A348" t="s">
        <v>350</v>
      </c>
      <c r="B348" t="s">
        <v>182</v>
      </c>
      <c r="C348">
        <v>1.0166890610004529</v>
      </c>
      <c r="D348">
        <v>1.5377645100623534</v>
      </c>
      <c r="E348">
        <v>1.9831271653431171</v>
      </c>
      <c r="F348">
        <v>1.3257356675456426</v>
      </c>
      <c r="G348">
        <v>1.1253306991797485</v>
      </c>
      <c r="H348">
        <v>0.89243024730621101</v>
      </c>
      <c r="I348">
        <v>0.89444298005831513</v>
      </c>
      <c r="J348">
        <v>1.7812445716892797</v>
      </c>
      <c r="K348">
        <v>1.4269222782512452E-2</v>
      </c>
      <c r="L348">
        <v>5.0565737251628568E-3</v>
      </c>
      <c r="M348">
        <v>9.6399821270007607E-3</v>
      </c>
      <c r="N348">
        <v>6.7543934737975654E-3</v>
      </c>
      <c r="O348">
        <v>1.5406719458869633E-3</v>
      </c>
      <c r="P348">
        <v>6.2529295098342928E-3</v>
      </c>
      <c r="Q348">
        <v>3.1279373444681943E-3</v>
      </c>
      <c r="R348">
        <v>5.5955590320228938E-3</v>
      </c>
    </row>
    <row r="349" spans="1:18" x14ac:dyDescent="0.3">
      <c r="A349" t="s">
        <v>351</v>
      </c>
      <c r="B349" t="s">
        <v>182</v>
      </c>
      <c r="C349">
        <v>1.1545469709833984</v>
      </c>
      <c r="D349">
        <v>1.202632135858547</v>
      </c>
      <c r="E349">
        <v>1.7593033469245374</v>
      </c>
      <c r="F349">
        <v>1.9916083419067361</v>
      </c>
      <c r="G349">
        <v>0.96332733307592222</v>
      </c>
      <c r="H349">
        <v>1.0717912283824593</v>
      </c>
      <c r="I349">
        <v>1.2303284129959386</v>
      </c>
      <c r="J349">
        <v>1.0587167944347127</v>
      </c>
      <c r="K349">
        <v>1.2473234852763307E-3</v>
      </c>
      <c r="L349">
        <v>3.6763354889576887E-4</v>
      </c>
      <c r="M349">
        <v>1.6855886945354626E-3</v>
      </c>
      <c r="N349">
        <v>4.0477494652058563E-3</v>
      </c>
      <c r="O349">
        <v>9.151814343101389E-4</v>
      </c>
      <c r="P349">
        <v>2.2749090992784304E-3</v>
      </c>
      <c r="Q349">
        <v>6.051793456925917E-3</v>
      </c>
      <c r="R349">
        <v>2.4156922306295286E-3</v>
      </c>
    </row>
    <row r="350" spans="1:18" x14ac:dyDescent="0.3">
      <c r="A350" t="s">
        <v>352</v>
      </c>
      <c r="B350" t="s">
        <v>182</v>
      </c>
      <c r="C350">
        <v>14.577718523517817</v>
      </c>
      <c r="D350">
        <v>7.4606650985470813</v>
      </c>
      <c r="E350">
        <v>13.429429105114798</v>
      </c>
      <c r="F350">
        <v>17.151630077857046</v>
      </c>
      <c r="G350">
        <v>7.9105058278014608</v>
      </c>
      <c r="H350">
        <v>14.270134640749315</v>
      </c>
      <c r="I350">
        <v>12.255149215522927</v>
      </c>
      <c r="J350">
        <v>17.886741632291724</v>
      </c>
      <c r="K350">
        <v>2.2038679724027989E-2</v>
      </c>
      <c r="L350">
        <v>2.5841843612439429E-2</v>
      </c>
      <c r="M350">
        <v>5.9907902283406221E-2</v>
      </c>
      <c r="N350">
        <v>2.2383430141262432E-2</v>
      </c>
      <c r="O350">
        <v>9.7962018489856709E-3</v>
      </c>
      <c r="P350">
        <v>0.11886297693290418</v>
      </c>
      <c r="Q350">
        <v>4.0521898471310047E-2</v>
      </c>
      <c r="R350">
        <v>4.6128596706593458E-2</v>
      </c>
    </row>
    <row r="351" spans="1:18" x14ac:dyDescent="0.3">
      <c r="A351" t="s">
        <v>353</v>
      </c>
      <c r="B351" t="s">
        <v>182</v>
      </c>
      <c r="C351">
        <v>4.2107620124042526</v>
      </c>
      <c r="D351">
        <v>3.3396233598962848</v>
      </c>
      <c r="E351">
        <v>4.5799648005436309</v>
      </c>
      <c r="F351">
        <v>5.730831969952515</v>
      </c>
      <c r="G351">
        <v>2.6758214518417329</v>
      </c>
      <c r="H351">
        <v>3.8864462338570478</v>
      </c>
      <c r="I351">
        <v>3.2356289484188974</v>
      </c>
      <c r="J351">
        <v>4.258084651301016</v>
      </c>
      <c r="K351">
        <v>1.1440377325398413E-2</v>
      </c>
      <c r="L351">
        <v>4.405152875365091E-3</v>
      </c>
      <c r="M351">
        <v>5.0271943521233093E-3</v>
      </c>
      <c r="N351">
        <v>1.2961757090291992E-2</v>
      </c>
      <c r="O351">
        <v>4.2196988288551313E-3</v>
      </c>
      <c r="P351">
        <v>4.3696814252486699E-2</v>
      </c>
      <c r="Q351">
        <v>1.7019197357950221E-2</v>
      </c>
      <c r="R351">
        <v>1.8170667436533516E-2</v>
      </c>
    </row>
    <row r="352" spans="1:18" x14ac:dyDescent="0.3">
      <c r="A352" t="s">
        <v>353</v>
      </c>
      <c r="B352" t="s">
        <v>182</v>
      </c>
      <c r="C352">
        <v>0.13869151790423312</v>
      </c>
      <c r="D352">
        <v>4.4202372248477104E-2</v>
      </c>
      <c r="E352">
        <v>0.16233243604659375</v>
      </c>
      <c r="F352">
        <v>6.6983906393761256E-2</v>
      </c>
      <c r="G352">
        <v>0.13742627007539202</v>
      </c>
      <c r="H352">
        <v>8.1482381305517076E-2</v>
      </c>
      <c r="I352">
        <v>0.26503083888715334</v>
      </c>
      <c r="J352">
        <v>0.16623711070509964</v>
      </c>
      <c r="K352">
        <v>1.1300031504270273E-2</v>
      </c>
      <c r="L352">
        <v>9.9884530302324116E-3</v>
      </c>
      <c r="M352">
        <v>1.2247122535304804E-3</v>
      </c>
      <c r="N352">
        <v>1.2394366320186007E-2</v>
      </c>
      <c r="O352">
        <v>7.3830556759234209E-3</v>
      </c>
      <c r="P352">
        <v>4.4624791569528886E-2</v>
      </c>
      <c r="Q352">
        <v>1.8014093364001272E-2</v>
      </c>
      <c r="R352">
        <v>1.9296401206289601E-2</v>
      </c>
    </row>
    <row r="353" spans="1:18" x14ac:dyDescent="0.3">
      <c r="A353" t="s">
        <v>354</v>
      </c>
      <c r="B353" t="s">
        <v>182</v>
      </c>
      <c r="C353">
        <v>3.3146334970200266</v>
      </c>
      <c r="D353">
        <v>3.0529639974227045</v>
      </c>
      <c r="E353">
        <v>4.0312354392593699</v>
      </c>
      <c r="F353">
        <v>4.7825042802938462</v>
      </c>
      <c r="G353">
        <v>2.1297515690234703</v>
      </c>
      <c r="H353">
        <v>1.9930942189838712</v>
      </c>
      <c r="I353">
        <v>2.4673957140129819</v>
      </c>
      <c r="J353">
        <v>2.5288472203909853</v>
      </c>
      <c r="K353">
        <v>5.4449792790807472E-3</v>
      </c>
      <c r="L353">
        <v>4.9899267075267815E-3</v>
      </c>
      <c r="M353">
        <v>7.0127248945585658E-3</v>
      </c>
      <c r="N353">
        <v>3.6554625452043504E-3</v>
      </c>
      <c r="O353">
        <v>4.431345165098648E-3</v>
      </c>
      <c r="P353">
        <v>7.7213171468010549E-3</v>
      </c>
      <c r="Q353">
        <v>7.0192169894370965E-3</v>
      </c>
      <c r="R353">
        <v>9.1780412051878472E-3</v>
      </c>
    </row>
    <row r="354" spans="1:18" x14ac:dyDescent="0.3">
      <c r="A354" t="s">
        <v>354</v>
      </c>
      <c r="B354" t="s">
        <v>182</v>
      </c>
      <c r="C354">
        <v>53.392587358474124</v>
      </c>
      <c r="D354">
        <v>48.890882521004173</v>
      </c>
      <c r="E354">
        <v>77.856994901516799</v>
      </c>
      <c r="F354">
        <v>71.27481875381379</v>
      </c>
      <c r="G354">
        <v>47.131125631376534</v>
      </c>
      <c r="H354">
        <v>40.614325568582665</v>
      </c>
      <c r="I354">
        <v>46.681240020479706</v>
      </c>
      <c r="J354">
        <v>48.589528670898396</v>
      </c>
      <c r="K354">
        <v>0.20244884697733972</v>
      </c>
      <c r="L354">
        <v>0.19435130304197373</v>
      </c>
      <c r="M354">
        <v>0.20398459676082575</v>
      </c>
      <c r="N354">
        <v>0.13940438299015476</v>
      </c>
      <c r="O354">
        <v>0.1433148048277533</v>
      </c>
      <c r="P354">
        <v>0.24454931649111858</v>
      </c>
      <c r="Q354">
        <v>0.20780963913374015</v>
      </c>
      <c r="R354">
        <v>0.24752899007930859</v>
      </c>
    </row>
    <row r="355" spans="1:18" x14ac:dyDescent="0.3">
      <c r="A355" t="s">
        <v>355</v>
      </c>
      <c r="B355" t="s">
        <v>182</v>
      </c>
      <c r="C355">
        <v>1.8422735060457114</v>
      </c>
      <c r="D355">
        <v>1.9447706602799435</v>
      </c>
      <c r="E355">
        <v>3.7989881438035322</v>
      </c>
      <c r="F355">
        <v>4.2909123600525332</v>
      </c>
      <c r="G355">
        <v>1.339491246565782</v>
      </c>
      <c r="H355">
        <v>2.442809069097001</v>
      </c>
      <c r="I355">
        <v>2.4144473081328748</v>
      </c>
      <c r="J355">
        <v>3.1464320171445674</v>
      </c>
      <c r="K355">
        <v>7.4712220716182456E-3</v>
      </c>
      <c r="L355">
        <v>5.4263571778533377E-3</v>
      </c>
      <c r="M355">
        <v>1.7294433711566262E-2</v>
      </c>
      <c r="N355">
        <v>5.2789059926846328E-3</v>
      </c>
      <c r="O355">
        <v>3.3504370907121127E-3</v>
      </c>
      <c r="P355">
        <v>2.1916640752496452E-2</v>
      </c>
      <c r="Q355">
        <v>3.2652997121675503E-3</v>
      </c>
      <c r="R355">
        <v>1.0596465755080513E-2</v>
      </c>
    </row>
    <row r="356" spans="1:18" x14ac:dyDescent="0.3">
      <c r="A356" t="s">
        <v>356</v>
      </c>
      <c r="B356" t="s">
        <v>182</v>
      </c>
      <c r="C356">
        <v>1.86936576348756</v>
      </c>
      <c r="D356">
        <v>1.6915409610685885</v>
      </c>
      <c r="E356">
        <v>2.8314916383812831</v>
      </c>
      <c r="F356">
        <v>3.1899387685096423</v>
      </c>
      <c r="G356">
        <v>1.3260568210840009</v>
      </c>
      <c r="H356">
        <v>2.1374579354598757</v>
      </c>
      <c r="I356">
        <v>2.006263233711687</v>
      </c>
      <c r="J356">
        <v>2.5214176288510921</v>
      </c>
      <c r="K356">
        <v>6.5019587444520395E-3</v>
      </c>
      <c r="L356">
        <v>5.0608735327522802E-3</v>
      </c>
      <c r="M356">
        <v>1.1567173879435384E-2</v>
      </c>
      <c r="N356">
        <v>5.846296762790618E-3</v>
      </c>
      <c r="O356">
        <v>3.2332757260058803E-3</v>
      </c>
      <c r="P356">
        <v>2.0470087875930684E-2</v>
      </c>
      <c r="Q356">
        <v>6.2911964406305093E-3</v>
      </c>
      <c r="R356">
        <v>1.1727497095517804E-2</v>
      </c>
    </row>
    <row r="357" spans="1:18" x14ac:dyDescent="0.3">
      <c r="A357" t="s">
        <v>357</v>
      </c>
      <c r="B357" t="s">
        <v>182</v>
      </c>
      <c r="C357">
        <v>1.8068451693909862</v>
      </c>
      <c r="D357">
        <v>0.88170736854118636</v>
      </c>
      <c r="E357">
        <v>3.1924977971209283</v>
      </c>
      <c r="F357">
        <v>2.0204548115541483</v>
      </c>
      <c r="G357">
        <v>0.46483112166961232</v>
      </c>
      <c r="H357">
        <v>2.4541831800920799</v>
      </c>
      <c r="I357">
        <v>0.52958032862994198</v>
      </c>
      <c r="J357">
        <v>1.926121606717188</v>
      </c>
      <c r="K357">
        <v>6.6028323033878889E-3</v>
      </c>
      <c r="L357">
        <v>1.8588068209080807E-4</v>
      </c>
      <c r="M357">
        <v>1.2317531419788325E-3</v>
      </c>
      <c r="N357">
        <v>2.4894609386946813E-4</v>
      </c>
      <c r="O357">
        <v>4.9188876182310378E-3</v>
      </c>
      <c r="P357">
        <v>1.8150144583325206E-3</v>
      </c>
      <c r="Q357">
        <v>7.4077562580724169E-4</v>
      </c>
      <c r="R357">
        <v>4.6711329481526022E-3</v>
      </c>
    </row>
    <row r="358" spans="1:18" x14ac:dyDescent="0.3">
      <c r="A358" t="s">
        <v>358</v>
      </c>
      <c r="B358" t="s">
        <v>182</v>
      </c>
      <c r="C358">
        <v>1.4379736642212</v>
      </c>
      <c r="D358">
        <v>1.1800671131565452</v>
      </c>
      <c r="E358">
        <v>2.0132110119047546</v>
      </c>
      <c r="F358">
        <v>1.8473759936696761</v>
      </c>
      <c r="G358">
        <v>1.2588846936750977</v>
      </c>
      <c r="H358">
        <v>0.80957422336513429</v>
      </c>
      <c r="I358">
        <v>0.94768019542504078</v>
      </c>
      <c r="J358">
        <v>1.4236954788319429</v>
      </c>
      <c r="K358">
        <v>3.2104106583061673E-3</v>
      </c>
      <c r="L358">
        <v>1.6193075381771528E-3</v>
      </c>
      <c r="M358">
        <v>3.0758624107229049E-3</v>
      </c>
      <c r="N358">
        <v>1.6695948498334015E-3</v>
      </c>
      <c r="O358">
        <v>3.201150835683203E-3</v>
      </c>
      <c r="P358">
        <v>2.4918920307632954E-3</v>
      </c>
      <c r="Q358">
        <v>1.4511352987667688E-3</v>
      </c>
      <c r="R358">
        <v>3.6235383459442922E-3</v>
      </c>
    </row>
    <row r="359" spans="1:18" x14ac:dyDescent="0.3">
      <c r="A359" t="s">
        <v>359</v>
      </c>
      <c r="B359" t="s">
        <v>182</v>
      </c>
      <c r="C359">
        <v>0.81849877771431356</v>
      </c>
      <c r="D359">
        <v>0.84911344686051682</v>
      </c>
      <c r="E359">
        <v>0.82706510967252689</v>
      </c>
      <c r="F359">
        <v>1.1196036031901779</v>
      </c>
      <c r="G359">
        <v>0.53563844656182114</v>
      </c>
      <c r="H359">
        <v>0.87248180648407214</v>
      </c>
      <c r="I359">
        <v>0.89819750338435911</v>
      </c>
      <c r="J359">
        <v>1.1200109246388277</v>
      </c>
      <c r="K359">
        <v>6.5063445513622933E-2</v>
      </c>
      <c r="L359">
        <v>0.14632245226810547</v>
      </c>
      <c r="M359">
        <v>0.12611237052205293</v>
      </c>
      <c r="N359">
        <v>0.15216388834660513</v>
      </c>
      <c r="O359">
        <v>3.2842976106360139E-2</v>
      </c>
      <c r="P359">
        <v>0.40571714170094619</v>
      </c>
      <c r="Q359">
        <v>0.27060386436773148</v>
      </c>
      <c r="R359">
        <v>0.1790578890247326</v>
      </c>
    </row>
    <row r="360" spans="1:18" x14ac:dyDescent="0.3">
      <c r="A360" t="s">
        <v>360</v>
      </c>
      <c r="B360" t="s">
        <v>182</v>
      </c>
      <c r="C360">
        <v>1.4140074364841801</v>
      </c>
      <c r="D360">
        <v>0.99369674046964029</v>
      </c>
      <c r="E360">
        <v>1.0211660876882096</v>
      </c>
      <c r="F360">
        <v>1.0477278163187098</v>
      </c>
      <c r="G360">
        <v>0.8337246401928613</v>
      </c>
      <c r="H360">
        <v>1.3981407207797305</v>
      </c>
      <c r="I360">
        <v>0.8988713921864695</v>
      </c>
      <c r="J360">
        <v>1.2686027554366821</v>
      </c>
      <c r="K360">
        <v>5.8682096459202894E-2</v>
      </c>
      <c r="L360">
        <v>0.10392634943638285</v>
      </c>
      <c r="M360">
        <v>8.3585404294007001E-2</v>
      </c>
      <c r="N360">
        <v>0.10432931720178475</v>
      </c>
      <c r="O360">
        <v>2.8194315506725732E-2</v>
      </c>
      <c r="P360">
        <v>0.36873451627176473</v>
      </c>
      <c r="Q360">
        <v>0.22448935521151908</v>
      </c>
      <c r="R360">
        <v>0.14661026860235132</v>
      </c>
    </row>
    <row r="361" spans="1:18" x14ac:dyDescent="0.3">
      <c r="A361" t="s">
        <v>361</v>
      </c>
      <c r="B361" t="s">
        <v>182</v>
      </c>
      <c r="C361">
        <v>0.60415734095322593</v>
      </c>
      <c r="D361">
        <v>1.0496914264338673</v>
      </c>
      <c r="E361">
        <v>0.17881838396237087</v>
      </c>
      <c r="F361">
        <v>0.40120631534608842</v>
      </c>
      <c r="G361">
        <v>0.42595031380469406</v>
      </c>
      <c r="H361">
        <v>0.54630730040980213</v>
      </c>
      <c r="I361">
        <v>0.96462368530667497</v>
      </c>
      <c r="J361">
        <v>0.47893004464033456</v>
      </c>
      <c r="K361">
        <v>4.4998378899209393E-4</v>
      </c>
      <c r="L361">
        <v>1.0321688118412786E-3</v>
      </c>
      <c r="M361">
        <v>6.1094794907556979E-4</v>
      </c>
      <c r="N361">
        <v>3.1871615507388833E-3</v>
      </c>
      <c r="O361">
        <v>1.5370815169685464E-3</v>
      </c>
      <c r="P361">
        <v>2.9094818234322813E-3</v>
      </c>
      <c r="Q361">
        <v>1.3844164344556533E-4</v>
      </c>
      <c r="R361">
        <v>9.0045457653783795E-4</v>
      </c>
    </row>
    <row r="362" spans="1:18" x14ac:dyDescent="0.3">
      <c r="A362" t="s">
        <v>362</v>
      </c>
      <c r="B362" t="s">
        <v>182</v>
      </c>
      <c r="C362">
        <v>2.7488221204460328</v>
      </c>
      <c r="D362">
        <v>1.8787470753370492</v>
      </c>
      <c r="E362">
        <v>2.3790305860942613</v>
      </c>
      <c r="F362">
        <v>4.5228860534671389</v>
      </c>
      <c r="G362">
        <v>1.1411359056289021</v>
      </c>
      <c r="H362">
        <v>0.8333723632933</v>
      </c>
      <c r="I362">
        <v>2.2113179692110103</v>
      </c>
      <c r="J362">
        <v>4.1772878433046827</v>
      </c>
      <c r="K362">
        <v>1.3806520153480622E-2</v>
      </c>
      <c r="L362">
        <v>2.1993515819904771E-2</v>
      </c>
      <c r="M362">
        <v>2.6131754555454897E-2</v>
      </c>
      <c r="N362">
        <v>3.8251368185614032E-2</v>
      </c>
      <c r="O362">
        <v>1.0308310394717753E-2</v>
      </c>
      <c r="P362">
        <v>0.16689944981508817</v>
      </c>
      <c r="Q362">
        <v>8.4595595307417726E-2</v>
      </c>
      <c r="R362">
        <v>6.8656516028418171E-2</v>
      </c>
    </row>
    <row r="363" spans="1:18" x14ac:dyDescent="0.3">
      <c r="A363" t="s">
        <v>363</v>
      </c>
      <c r="B363" t="s">
        <v>182</v>
      </c>
      <c r="C363">
        <v>6.2906137760169454</v>
      </c>
      <c r="D363">
        <v>2.6033350265457775</v>
      </c>
      <c r="E363">
        <v>2.8868459160546958</v>
      </c>
      <c r="F363">
        <v>6.2104045278407396</v>
      </c>
      <c r="G363">
        <v>0.76394465371984743</v>
      </c>
      <c r="H363">
        <v>5.5943127463489342</v>
      </c>
      <c r="I363">
        <v>2.1208243300704637</v>
      </c>
      <c r="J363">
        <v>3.7853768895753412</v>
      </c>
      <c r="K363">
        <v>3.925297184677623E-2</v>
      </c>
      <c r="L363">
        <v>5.6262982307615631E-4</v>
      </c>
      <c r="M363">
        <v>7.0770987318006406E-2</v>
      </c>
      <c r="N363">
        <v>8.6913949784416827E-2</v>
      </c>
      <c r="O363">
        <v>2.2279556288491716E-2</v>
      </c>
      <c r="P363">
        <v>0.2304931894829795</v>
      </c>
      <c r="Q363">
        <v>0.13218184411755179</v>
      </c>
      <c r="R363">
        <v>0.12790984409769729</v>
      </c>
    </row>
    <row r="364" spans="1:18" x14ac:dyDescent="0.3">
      <c r="A364" t="s">
        <v>364</v>
      </c>
      <c r="B364" t="s">
        <v>182</v>
      </c>
      <c r="C364">
        <v>26.498311797931244</v>
      </c>
      <c r="D364">
        <v>19.171911880886082</v>
      </c>
      <c r="E364">
        <v>22.947958157216778</v>
      </c>
      <c r="F364">
        <v>54.135208038309834</v>
      </c>
      <c r="G364">
        <v>1.8168084813302257</v>
      </c>
      <c r="H364">
        <v>26.151705972532007</v>
      </c>
      <c r="I364">
        <v>22.238330469644904</v>
      </c>
      <c r="J364">
        <v>44.02032987386437</v>
      </c>
      <c r="K364">
        <v>0.46292191937734423</v>
      </c>
      <c r="L364">
        <v>0.53532604488331259</v>
      </c>
      <c r="M364">
        <v>0.6696890755589634</v>
      </c>
      <c r="N364">
        <v>1.7741142022213463</v>
      </c>
      <c r="O364">
        <v>0.19577286102525374</v>
      </c>
      <c r="P364">
        <v>1.910541535086864</v>
      </c>
      <c r="Q364">
        <v>2.8787227630707912</v>
      </c>
      <c r="R364">
        <v>2.1720039792940935</v>
      </c>
    </row>
    <row r="365" spans="1:18" x14ac:dyDescent="0.3">
      <c r="A365" t="s">
        <v>365</v>
      </c>
      <c r="B365" t="s">
        <v>182</v>
      </c>
      <c r="C365">
        <v>3.8262603587103237</v>
      </c>
      <c r="D365">
        <v>2.0943684033784011</v>
      </c>
      <c r="E365">
        <v>3.3922545382901985</v>
      </c>
      <c r="F365">
        <v>7.6491222015054117</v>
      </c>
      <c r="G365">
        <v>1.3924386881704469</v>
      </c>
      <c r="H365">
        <v>3.8575734905618471</v>
      </c>
      <c r="I365">
        <v>2.4327385756187305</v>
      </c>
      <c r="J365">
        <v>6.3439424761258971</v>
      </c>
      <c r="K365">
        <v>5.7761077008049479E-2</v>
      </c>
      <c r="L365">
        <v>9.1327913199369948E-2</v>
      </c>
      <c r="M365">
        <v>0.10402409761836587</v>
      </c>
      <c r="N365">
        <v>7.1439656054253592E-2</v>
      </c>
      <c r="O365">
        <v>3.2975255066512339E-2</v>
      </c>
      <c r="P365">
        <v>0.1588478819172221</v>
      </c>
      <c r="Q365">
        <v>0.29768387399989027</v>
      </c>
      <c r="R365">
        <v>0.32831694296768643</v>
      </c>
    </row>
    <row r="366" spans="1:18" x14ac:dyDescent="0.3">
      <c r="A366" t="s">
        <v>366</v>
      </c>
      <c r="B366" t="s">
        <v>182</v>
      </c>
      <c r="C366">
        <v>15.359225949724991</v>
      </c>
      <c r="D366">
        <v>13.405294968152253</v>
      </c>
      <c r="E366">
        <v>20.144143657672199</v>
      </c>
      <c r="F366">
        <v>24.72382836030269</v>
      </c>
      <c r="G366">
        <v>8.6928635470345714</v>
      </c>
      <c r="H366">
        <v>14.068900369297912</v>
      </c>
      <c r="I366">
        <v>12.669109479676488</v>
      </c>
      <c r="J366">
        <v>16.735154943608354</v>
      </c>
      <c r="K366">
        <v>0.14887621556858313</v>
      </c>
      <c r="L366">
        <v>0.1735402343091606</v>
      </c>
      <c r="M366">
        <v>0.31784582138274625</v>
      </c>
      <c r="N366">
        <v>0.2698499643470571</v>
      </c>
      <c r="O366">
        <v>5.5462678292386082E-2</v>
      </c>
      <c r="P366">
        <v>0.54259379596466939</v>
      </c>
      <c r="Q366">
        <v>0.34046243994054692</v>
      </c>
      <c r="R366">
        <v>0.34209062673881974</v>
      </c>
    </row>
    <row r="367" spans="1:18" x14ac:dyDescent="0.3">
      <c r="A367" t="s">
        <v>367</v>
      </c>
      <c r="B367" t="s">
        <v>182</v>
      </c>
      <c r="C367">
        <v>0.6327084122573281</v>
      </c>
      <c r="D367">
        <v>0.73160818049379583</v>
      </c>
      <c r="E367">
        <v>0.7830223583062903</v>
      </c>
      <c r="F367">
        <v>1.301696942839466</v>
      </c>
      <c r="G367">
        <v>0.44728734251105162</v>
      </c>
      <c r="H367">
        <v>0.64674944981250115</v>
      </c>
      <c r="I367">
        <v>0.61776349187753832</v>
      </c>
      <c r="J367">
        <v>0.94634422239383531</v>
      </c>
      <c r="K367">
        <v>4.8814030911130656E-4</v>
      </c>
      <c r="L367">
        <v>9.8745081291126691E-4</v>
      </c>
      <c r="M367">
        <v>1.6268475680520688E-3</v>
      </c>
      <c r="N367">
        <v>1.2208403316586677E-3</v>
      </c>
      <c r="O367">
        <v>5.66342919394484E-4</v>
      </c>
      <c r="P367">
        <v>4.5675589413826665E-3</v>
      </c>
      <c r="Q367">
        <v>2.1820993268811999E-3</v>
      </c>
      <c r="R367">
        <v>3.4050135553445817E-3</v>
      </c>
    </row>
    <row r="368" spans="1:18" x14ac:dyDescent="0.3">
      <c r="A368" t="s">
        <v>367</v>
      </c>
      <c r="B368" t="s">
        <v>182</v>
      </c>
      <c r="C368">
        <v>0.51068905277884791</v>
      </c>
      <c r="D368">
        <v>1.0145902800085309</v>
      </c>
      <c r="E368">
        <v>0.40023549465601987</v>
      </c>
      <c r="F368">
        <v>0.57632842483058522</v>
      </c>
      <c r="G368">
        <v>0.35419467652553593</v>
      </c>
      <c r="H368">
        <v>0.48392467625986796</v>
      </c>
      <c r="I368">
        <v>0.52832882085459398</v>
      </c>
      <c r="J368">
        <v>0.64368123703745561</v>
      </c>
      <c r="K368">
        <v>4.8814030911130656E-4</v>
      </c>
      <c r="L368">
        <v>9.8745081291126691E-4</v>
      </c>
      <c r="M368">
        <v>1.6268475680520688E-3</v>
      </c>
      <c r="N368">
        <v>1.2208403316586677E-3</v>
      </c>
      <c r="O368">
        <v>5.66342919394484E-4</v>
      </c>
      <c r="P368">
        <v>4.9182797803236117E-4</v>
      </c>
      <c r="Q368">
        <v>2.1820993268811999E-3</v>
      </c>
      <c r="R368">
        <v>2.7057342254255078E-4</v>
      </c>
    </row>
    <row r="369" spans="1:18" x14ac:dyDescent="0.3">
      <c r="A369" t="s">
        <v>368</v>
      </c>
      <c r="B369" t="s">
        <v>182</v>
      </c>
      <c r="C369">
        <v>432.64251114829153</v>
      </c>
      <c r="D369">
        <v>367.55914756816469</v>
      </c>
      <c r="E369">
        <v>499.63252369566879</v>
      </c>
      <c r="F369">
        <v>659.26202506689481</v>
      </c>
      <c r="G369">
        <v>219.45529154650006</v>
      </c>
      <c r="H369">
        <v>409.0305300153467</v>
      </c>
      <c r="I369">
        <v>399.51978982262489</v>
      </c>
      <c r="J369">
        <v>514.59208403181947</v>
      </c>
      <c r="K369">
        <v>3.5744326318572766</v>
      </c>
      <c r="L369">
        <v>4.78353594323442</v>
      </c>
      <c r="M369">
        <v>8.2820964976757363</v>
      </c>
      <c r="N369">
        <v>6.2996664212006648</v>
      </c>
      <c r="O369">
        <v>2.0295371886208735</v>
      </c>
      <c r="P369">
        <v>12.600021423897868</v>
      </c>
      <c r="Q369">
        <v>9.7291802721915346</v>
      </c>
      <c r="R369">
        <v>8.7674794773944509</v>
      </c>
    </row>
    <row r="370" spans="1:18" x14ac:dyDescent="0.3">
      <c r="A370" t="s">
        <v>368</v>
      </c>
      <c r="B370" t="s">
        <v>182</v>
      </c>
      <c r="C370">
        <v>28.175947739522641</v>
      </c>
      <c r="D370">
        <v>26.676871283255608</v>
      </c>
      <c r="E370">
        <v>28.555587156305929</v>
      </c>
      <c r="F370">
        <v>54.66405998184571</v>
      </c>
      <c r="G370">
        <v>17.796662461747143</v>
      </c>
      <c r="H370">
        <v>21.252088928497901</v>
      </c>
      <c r="I370">
        <v>21.554814684647159</v>
      </c>
      <c r="J370">
        <v>29.012554963281072</v>
      </c>
      <c r="K370">
        <v>0.21304057066560395</v>
      </c>
      <c r="L370">
        <v>0.17940947166872462</v>
      </c>
      <c r="M370">
        <v>0.21987688782996304</v>
      </c>
      <c r="N370">
        <v>0.49938532134447844</v>
      </c>
      <c r="O370">
        <v>0.12604295203073768</v>
      </c>
      <c r="P370">
        <v>1.1519200784048729</v>
      </c>
      <c r="Q370">
        <v>0.43308392216068414</v>
      </c>
      <c r="R370">
        <v>0.35612918904401325</v>
      </c>
    </row>
    <row r="371" spans="1:18" x14ac:dyDescent="0.3">
      <c r="A371" t="s">
        <v>369</v>
      </c>
      <c r="B371" t="s">
        <v>182</v>
      </c>
      <c r="C371">
        <v>74.899671727695562</v>
      </c>
      <c r="D371">
        <v>64.393888858861047</v>
      </c>
      <c r="E371">
        <v>81.346721102666692</v>
      </c>
      <c r="F371">
        <v>137.62169894286137</v>
      </c>
      <c r="G371">
        <v>26.932071789358019</v>
      </c>
      <c r="H371">
        <v>72.978046007657895</v>
      </c>
      <c r="I371">
        <v>56.404492736644805</v>
      </c>
      <c r="J371">
        <v>87.464866403387049</v>
      </c>
      <c r="K371">
        <v>0.28003377121973877</v>
      </c>
      <c r="L371">
        <v>0.43836538374179695</v>
      </c>
      <c r="M371">
        <v>0.66888440259343751</v>
      </c>
      <c r="N371">
        <v>0.57526365638975241</v>
      </c>
      <c r="O371">
        <v>0.15402940060008138</v>
      </c>
      <c r="P371">
        <v>1.1535576854349472</v>
      </c>
      <c r="Q371">
        <v>1.0127531138519668</v>
      </c>
      <c r="R371">
        <v>1.039383367652442</v>
      </c>
    </row>
    <row r="372" spans="1:18" x14ac:dyDescent="0.3">
      <c r="A372" t="s">
        <v>370</v>
      </c>
      <c r="B372" t="s">
        <v>182</v>
      </c>
      <c r="C372">
        <v>79.005190740037236</v>
      </c>
      <c r="D372">
        <v>74.72365480688859</v>
      </c>
      <c r="E372">
        <v>107.5437346885403</v>
      </c>
      <c r="F372">
        <v>154.20841899012328</v>
      </c>
      <c r="G372">
        <v>61.371616642064083</v>
      </c>
      <c r="H372">
        <v>58.620418205407972</v>
      </c>
      <c r="I372">
        <v>83.119370248880571</v>
      </c>
      <c r="J372">
        <v>102.6212331447682</v>
      </c>
      <c r="K372">
        <v>8.1510221427076673E-2</v>
      </c>
      <c r="L372">
        <v>0.33022522286777839</v>
      </c>
      <c r="M372">
        <v>0.48139560162589357</v>
      </c>
      <c r="N372">
        <v>0.23713676444381729</v>
      </c>
      <c r="O372">
        <v>7.8063483484104565E-2</v>
      </c>
      <c r="P372">
        <v>0.89590751270323299</v>
      </c>
      <c r="Q372">
        <v>0.76236114073142625</v>
      </c>
      <c r="R372">
        <v>0.70312006866294763</v>
      </c>
    </row>
    <row r="373" spans="1:18" x14ac:dyDescent="0.3">
      <c r="A373" t="s">
        <v>371</v>
      </c>
      <c r="B373" t="s">
        <v>182</v>
      </c>
      <c r="C373">
        <v>48.20337804845849</v>
      </c>
      <c r="D373">
        <v>47.754273970088512</v>
      </c>
      <c r="E373">
        <v>51.888618549511662</v>
      </c>
      <c r="F373">
        <v>70.962315332633494</v>
      </c>
      <c r="G373">
        <v>26.07068803787914</v>
      </c>
      <c r="H373">
        <v>34.551049476590457</v>
      </c>
      <c r="I373">
        <v>37.968820507480302</v>
      </c>
      <c r="J373">
        <v>51.969992821549582</v>
      </c>
      <c r="K373">
        <v>0.12791205853756743</v>
      </c>
      <c r="L373">
        <v>9.939005242954034E-2</v>
      </c>
      <c r="M373">
        <v>0.1229137954840873</v>
      </c>
      <c r="N373">
        <v>0.17347497708025097</v>
      </c>
      <c r="O373">
        <v>8.0009873897772615E-2</v>
      </c>
      <c r="P373">
        <v>0.19842338514402141</v>
      </c>
      <c r="Q373">
        <v>0.17335130803658738</v>
      </c>
      <c r="R373">
        <v>0.41665393407678158</v>
      </c>
    </row>
    <row r="374" spans="1:18" x14ac:dyDescent="0.3">
      <c r="A374" t="s">
        <v>372</v>
      </c>
      <c r="B374" t="s">
        <v>182</v>
      </c>
      <c r="C374">
        <v>8.038064381016186</v>
      </c>
      <c r="D374">
        <v>10.053971226114191</v>
      </c>
      <c r="E374">
        <v>8.1021815559801027</v>
      </c>
      <c r="F374">
        <v>17.367978600212634</v>
      </c>
      <c r="G374">
        <v>5.2141376075758288</v>
      </c>
      <c r="H374">
        <v>11.356612362779039</v>
      </c>
      <c r="I374">
        <v>8.1338378414731505</v>
      </c>
      <c r="J374">
        <v>10.754333753994713</v>
      </c>
      <c r="K374">
        <v>1.3383289786641078E-2</v>
      </c>
      <c r="L374">
        <v>1.4621495707836983E-2</v>
      </c>
      <c r="M374">
        <v>1.1973533727025984E-2</v>
      </c>
      <c r="N374">
        <v>1.1134704514783246E-2</v>
      </c>
      <c r="O374">
        <v>1.1770937754114918E-2</v>
      </c>
      <c r="P374">
        <v>2.9012937882819088E-2</v>
      </c>
      <c r="Q374">
        <v>2.5117690093596545E-2</v>
      </c>
      <c r="R374">
        <v>4.7294062256458581E-2</v>
      </c>
    </row>
    <row r="375" spans="1:18" x14ac:dyDescent="0.3">
      <c r="A375" t="s">
        <v>373</v>
      </c>
      <c r="B375" t="s">
        <v>182</v>
      </c>
      <c r="C375">
        <v>4.6702883790140719</v>
      </c>
      <c r="D375">
        <v>4.1745291998703564</v>
      </c>
      <c r="E375">
        <v>6.3368614397432381</v>
      </c>
      <c r="F375">
        <v>5.9099204690135316</v>
      </c>
      <c r="G375">
        <v>3.1468166040265149</v>
      </c>
      <c r="H375">
        <v>3.0377625673011415</v>
      </c>
      <c r="I375">
        <v>4.0106010708459161</v>
      </c>
      <c r="J375">
        <v>4.9787550306706096</v>
      </c>
      <c r="K375">
        <v>3.2871622792356174E-3</v>
      </c>
      <c r="L375">
        <v>1.4529049844664363E-2</v>
      </c>
      <c r="M375">
        <v>1.5238494284647486E-2</v>
      </c>
      <c r="N375">
        <v>6.0838407454904923E-3</v>
      </c>
      <c r="O375">
        <v>7.6646208911045283E-3</v>
      </c>
      <c r="P375">
        <v>1.8818834120605608E-2</v>
      </c>
      <c r="Q375">
        <v>2.2488181911923154E-2</v>
      </c>
      <c r="R375">
        <v>2.2527919321824717E-2</v>
      </c>
    </row>
    <row r="376" spans="1:18" x14ac:dyDescent="0.3">
      <c r="A376" t="s">
        <v>374</v>
      </c>
      <c r="B376" t="s">
        <v>182</v>
      </c>
      <c r="C376">
        <v>15.765609811352721</v>
      </c>
      <c r="D376">
        <v>14.441614529281232</v>
      </c>
      <c r="E376">
        <v>19.686869189935315</v>
      </c>
      <c r="F376">
        <v>25.481048188547256</v>
      </c>
      <c r="G376">
        <v>10.028403491988065</v>
      </c>
      <c r="H376">
        <v>12.030309706333728</v>
      </c>
      <c r="I376">
        <v>11.629395327848936</v>
      </c>
      <c r="J376">
        <v>15.063496847132493</v>
      </c>
      <c r="K376">
        <v>3.4625945556457913E-2</v>
      </c>
      <c r="L376">
        <v>3.2528044413994053E-2</v>
      </c>
      <c r="M376">
        <v>2.9893600669288665E-2</v>
      </c>
      <c r="N376">
        <v>1.6885983684493913E-2</v>
      </c>
      <c r="O376">
        <v>2.3866903810318099E-2</v>
      </c>
      <c r="P376">
        <v>4.7995532706432142E-2</v>
      </c>
      <c r="Q376">
        <v>3.4752679027937092E-2</v>
      </c>
      <c r="R376">
        <v>4.1427002727023925E-2</v>
      </c>
    </row>
    <row r="377" spans="1:18" x14ac:dyDescent="0.3">
      <c r="A377" t="s">
        <v>375</v>
      </c>
      <c r="B377" t="s">
        <v>182</v>
      </c>
      <c r="C377">
        <v>1.3983772879600367</v>
      </c>
      <c r="D377">
        <v>1.4508473855805681</v>
      </c>
      <c r="E377">
        <v>2.086615597515149</v>
      </c>
      <c r="F377">
        <v>2.7356068715629034</v>
      </c>
      <c r="G377">
        <v>0.8005337066496383</v>
      </c>
      <c r="H377">
        <v>1.4462619596050652</v>
      </c>
      <c r="I377">
        <v>0.88751155237946477</v>
      </c>
      <c r="J377">
        <v>1.6688719996484025</v>
      </c>
      <c r="K377">
        <v>1.3205664606775779E-3</v>
      </c>
      <c r="L377">
        <v>1.8706312917789972E-3</v>
      </c>
      <c r="M377">
        <v>1.2766136598069036E-3</v>
      </c>
      <c r="N377">
        <v>6.6987403121364527E-4</v>
      </c>
      <c r="O377">
        <v>1.3038926072145279E-3</v>
      </c>
      <c r="P377">
        <v>2.8030373664774417E-3</v>
      </c>
      <c r="Q377">
        <v>1.8086699186928071E-3</v>
      </c>
      <c r="R377">
        <v>3.4010403773336783E-3</v>
      </c>
    </row>
    <row r="378" spans="1:18" x14ac:dyDescent="0.3">
      <c r="A378" t="s">
        <v>376</v>
      </c>
      <c r="B378" t="s">
        <v>182</v>
      </c>
      <c r="C378">
        <v>6.5354861028951924E-2</v>
      </c>
      <c r="D378">
        <v>0.30379206489547039</v>
      </c>
      <c r="E378">
        <v>0.60203793739148148</v>
      </c>
      <c r="F378">
        <v>0.11923207454263623</v>
      </c>
      <c r="G378">
        <v>0.49699471679364021</v>
      </c>
      <c r="H378">
        <v>0.70939455344693703</v>
      </c>
      <c r="I378">
        <v>0.75754728340102062</v>
      </c>
      <c r="J378">
        <v>1.0540732997222799</v>
      </c>
      <c r="K378">
        <v>1.9538769785183026E-3</v>
      </c>
      <c r="L378">
        <v>2.281047926189537E-3</v>
      </c>
      <c r="M378">
        <v>5.226350911090979E-3</v>
      </c>
      <c r="N378">
        <v>6.8507684610643717E-3</v>
      </c>
      <c r="O378">
        <v>5.6313043036221636E-4</v>
      </c>
      <c r="P378">
        <v>1.9992452492158971E-2</v>
      </c>
      <c r="Q378">
        <v>1.2505862419257092E-2</v>
      </c>
      <c r="R378">
        <v>1.2405586142712059E-2</v>
      </c>
    </row>
    <row r="379" spans="1:18" x14ac:dyDescent="0.3">
      <c r="A379" t="s">
        <v>377</v>
      </c>
      <c r="B379" t="s">
        <v>182</v>
      </c>
      <c r="C379">
        <v>0.34344646357051273</v>
      </c>
      <c r="D379">
        <v>0.67009760009130159</v>
      </c>
      <c r="E379">
        <v>0.38519357137520133</v>
      </c>
      <c r="F379">
        <v>0.740392720950241</v>
      </c>
      <c r="G379">
        <v>0.29484612630896356</v>
      </c>
      <c r="H379">
        <v>0.29852666704007763</v>
      </c>
      <c r="I379">
        <v>0.46844898729563678</v>
      </c>
      <c r="J379">
        <v>0.3433399990372924</v>
      </c>
      <c r="K379">
        <v>2.3135131451591574E-3</v>
      </c>
      <c r="L379">
        <v>1.3110113340154378E-2</v>
      </c>
      <c r="M379">
        <v>5.7916336693729527E-4</v>
      </c>
      <c r="N379">
        <v>2.0496652221531998E-2</v>
      </c>
      <c r="O379">
        <v>3.1028864652844273E-3</v>
      </c>
      <c r="P379">
        <v>4.2782483660695134E-2</v>
      </c>
      <c r="Q379">
        <v>3.8912796449689015E-2</v>
      </c>
      <c r="R379">
        <v>3.088483707142577E-2</v>
      </c>
    </row>
    <row r="380" spans="1:18" x14ac:dyDescent="0.3">
      <c r="A380" t="s">
        <v>378</v>
      </c>
      <c r="B380" t="s">
        <v>182</v>
      </c>
      <c r="C380">
        <v>24.330931202583347</v>
      </c>
      <c r="D380">
        <v>16.48082398827696</v>
      </c>
      <c r="E380">
        <v>26.377516665243402</v>
      </c>
      <c r="F380">
        <v>35.649428739259982</v>
      </c>
      <c r="G380">
        <v>10.060013904886372</v>
      </c>
      <c r="H380">
        <v>20.070931248239685</v>
      </c>
      <c r="I380">
        <v>14.902569509528272</v>
      </c>
      <c r="J380">
        <v>47.103610362919852</v>
      </c>
      <c r="K380">
        <v>0.17749360565799258</v>
      </c>
      <c r="L380">
        <v>0.46803405610882393</v>
      </c>
      <c r="M380">
        <v>0.29088927703762729</v>
      </c>
      <c r="N380">
        <v>0.44929747584947632</v>
      </c>
      <c r="O380">
        <v>0.12568390913889599</v>
      </c>
      <c r="P380">
        <v>1.3302827774304822</v>
      </c>
      <c r="Q380">
        <v>1.285711761665973</v>
      </c>
      <c r="R380">
        <v>0.86006060009364904</v>
      </c>
    </row>
    <row r="381" spans="1:18" x14ac:dyDescent="0.3">
      <c r="A381" t="s">
        <v>379</v>
      </c>
      <c r="B381" t="s">
        <v>182</v>
      </c>
      <c r="C381">
        <v>4.0492504776547698</v>
      </c>
      <c r="D381">
        <v>3.0462780647702599</v>
      </c>
      <c r="E381">
        <v>4.8218389268991944</v>
      </c>
      <c r="F381">
        <v>6.8137765179657741</v>
      </c>
      <c r="G381">
        <v>1.2170008965848402</v>
      </c>
      <c r="H381">
        <v>3.3728613758484736</v>
      </c>
      <c r="I381">
        <v>4.4784724391683151</v>
      </c>
      <c r="J381">
        <v>5.991036877980993</v>
      </c>
      <c r="K381">
        <v>1.3225400737871923E-2</v>
      </c>
      <c r="L381">
        <v>2.091641401875401E-2</v>
      </c>
      <c r="M381">
        <v>2.9169395000315321E-2</v>
      </c>
      <c r="N381">
        <v>2.7989468132979464E-2</v>
      </c>
      <c r="O381">
        <v>8.199405830005559E-3</v>
      </c>
      <c r="P381">
        <v>7.0635449897211489E-2</v>
      </c>
      <c r="Q381">
        <v>4.6036016374669912E-2</v>
      </c>
      <c r="R381">
        <v>6.4670094090811328E-2</v>
      </c>
    </row>
    <row r="382" spans="1:18" x14ac:dyDescent="0.3">
      <c r="A382" t="s">
        <v>380</v>
      </c>
      <c r="B382" t="s">
        <v>182</v>
      </c>
      <c r="C382">
        <v>1.0503459808224418</v>
      </c>
      <c r="D382">
        <v>0.74840658628306378</v>
      </c>
      <c r="E382">
        <v>1.0904792701662214</v>
      </c>
      <c r="F382">
        <v>1.840164376257823</v>
      </c>
      <c r="G382">
        <v>0.59561920503635979</v>
      </c>
      <c r="H382">
        <v>0.78446368601445959</v>
      </c>
      <c r="I382">
        <v>0.62402103075427828</v>
      </c>
      <c r="J382">
        <v>0.90631729797266336</v>
      </c>
      <c r="K382">
        <v>2.2937770140630132E-3</v>
      </c>
      <c r="L382">
        <v>5.7058446711659102E-4</v>
      </c>
      <c r="M382">
        <v>4.9829373390193827E-4</v>
      </c>
      <c r="N382">
        <v>5.3169130299166132E-4</v>
      </c>
      <c r="O382">
        <v>1.7759395250148021E-3</v>
      </c>
      <c r="P382">
        <v>2.5178208087394739E-3</v>
      </c>
      <c r="Q382">
        <v>1.6379481188378933E-3</v>
      </c>
      <c r="R382">
        <v>1.968047508067697E-3</v>
      </c>
    </row>
    <row r="383" spans="1:18" x14ac:dyDescent="0.3">
      <c r="A383" t="s">
        <v>381</v>
      </c>
      <c r="B383" t="s">
        <v>182</v>
      </c>
      <c r="C383">
        <v>6.8168287763297757</v>
      </c>
      <c r="D383">
        <v>4.0240957151903434</v>
      </c>
      <c r="E383">
        <v>5.7580482318973401</v>
      </c>
      <c r="F383">
        <v>14.050634590760257</v>
      </c>
      <c r="G383">
        <v>1.7923104113340373</v>
      </c>
      <c r="H383">
        <v>5.1034761103305186</v>
      </c>
      <c r="I383">
        <v>3.6803955578117953</v>
      </c>
      <c r="J383">
        <v>10.596454933771993</v>
      </c>
      <c r="K383">
        <v>1.5429268710274722E-2</v>
      </c>
      <c r="L383">
        <v>1.5481457225721824E-2</v>
      </c>
      <c r="M383">
        <v>2.0861146631259993E-2</v>
      </c>
      <c r="N383">
        <v>2.274992657171367E-2</v>
      </c>
      <c r="O383">
        <v>1.5824343033064427E-2</v>
      </c>
      <c r="P383">
        <v>8.3545251984298435E-2</v>
      </c>
      <c r="Q383">
        <v>5.5926106849023549E-2</v>
      </c>
      <c r="R383">
        <v>6.5716364300349342E-2</v>
      </c>
    </row>
    <row r="384" spans="1:18" x14ac:dyDescent="0.3">
      <c r="A384" t="s">
        <v>382</v>
      </c>
      <c r="B384" t="s">
        <v>182</v>
      </c>
      <c r="C384">
        <v>20.840198032191303</v>
      </c>
      <c r="D384">
        <v>16.86526511579255</v>
      </c>
      <c r="E384">
        <v>30.035712407138476</v>
      </c>
      <c r="F384">
        <v>43.029317224056214</v>
      </c>
      <c r="G384">
        <v>17.599097381132719</v>
      </c>
      <c r="H384">
        <v>20.342160048891571</v>
      </c>
      <c r="I384">
        <v>26.5415918202645</v>
      </c>
      <c r="J384">
        <v>30.860665858829393</v>
      </c>
      <c r="K384">
        <v>2.1347915135662934E-2</v>
      </c>
      <c r="L384">
        <v>3.9257243291442923E-2</v>
      </c>
      <c r="M384">
        <v>9.4106503318258664E-2</v>
      </c>
      <c r="N384">
        <v>6.7679674156661304E-2</v>
      </c>
      <c r="O384">
        <v>2.747622972304237E-2</v>
      </c>
      <c r="P384">
        <v>0.36068294837389864</v>
      </c>
      <c r="Q384">
        <v>0.12855155297121168</v>
      </c>
      <c r="R384">
        <v>8.9965994093565718E-2</v>
      </c>
    </row>
    <row r="385" spans="1:18" x14ac:dyDescent="0.3">
      <c r="A385" t="s">
        <v>383</v>
      </c>
      <c r="B385" t="s">
        <v>182</v>
      </c>
      <c r="C385">
        <v>44.608443887905487</v>
      </c>
      <c r="D385">
        <v>43.408417745999259</v>
      </c>
      <c r="E385">
        <v>66.629703364713833</v>
      </c>
      <c r="F385">
        <v>81.166753970405495</v>
      </c>
      <c r="G385">
        <v>39.299645835820847</v>
      </c>
      <c r="H385">
        <v>48.051244296134414</v>
      </c>
      <c r="I385">
        <v>59.292587602832448</v>
      </c>
      <c r="J385">
        <v>65.594006307827854</v>
      </c>
      <c r="K385">
        <v>0.12014918030641729</v>
      </c>
      <c r="L385">
        <v>8.6146645054113791E-2</v>
      </c>
      <c r="M385">
        <v>0.2500521240371858</v>
      </c>
      <c r="N385">
        <v>0.12982118003094836</v>
      </c>
      <c r="O385">
        <v>6.4363162611198288E-2</v>
      </c>
      <c r="P385">
        <v>0.82030465481479564</v>
      </c>
      <c r="Q385">
        <v>0.24372008668942893</v>
      </c>
      <c r="R385">
        <v>0.24170166232998297</v>
      </c>
    </row>
    <row r="386" spans="1:18" x14ac:dyDescent="0.3">
      <c r="A386" t="s">
        <v>384</v>
      </c>
      <c r="B386" t="s">
        <v>182</v>
      </c>
      <c r="C386">
        <v>12.51453891833088</v>
      </c>
      <c r="D386">
        <v>5.0896662316737666</v>
      </c>
      <c r="E386">
        <v>9.3488561574943443</v>
      </c>
      <c r="F386">
        <v>18.545876110815289</v>
      </c>
      <c r="G386">
        <v>4.8442957766656294</v>
      </c>
      <c r="H386">
        <v>6.7124753503267165</v>
      </c>
      <c r="I386">
        <v>5.8946016218889934</v>
      </c>
      <c r="J386">
        <v>7.3599391192062269</v>
      </c>
      <c r="K386">
        <v>6.4383645442533513E-2</v>
      </c>
      <c r="L386">
        <v>5.5209529448206701E-2</v>
      </c>
      <c r="M386">
        <v>0.10820839703910078</v>
      </c>
      <c r="N386">
        <v>6.8819885273620693E-2</v>
      </c>
      <c r="O386">
        <v>4.1743460425172352E-2</v>
      </c>
      <c r="P386">
        <v>0.18395785637836373</v>
      </c>
      <c r="Q386">
        <v>0.12853192977582606</v>
      </c>
      <c r="R386">
        <v>1.9336132986398639E-2</v>
      </c>
    </row>
    <row r="387" spans="1:18" x14ac:dyDescent="0.3">
      <c r="A387" t="s">
        <v>385</v>
      </c>
      <c r="B387" t="s">
        <v>182</v>
      </c>
      <c r="C387">
        <v>1.3431507631747297</v>
      </c>
      <c r="D387">
        <v>1.5394359932254644</v>
      </c>
      <c r="E387">
        <v>1.6714585149645571</v>
      </c>
      <c r="F387">
        <v>2.0637245160252657</v>
      </c>
      <c r="G387">
        <v>1.3489743704352741</v>
      </c>
      <c r="H387">
        <v>1.2511522094587075</v>
      </c>
      <c r="I387">
        <v>0.1942725146655559</v>
      </c>
      <c r="J387">
        <v>1.3512569613179886</v>
      </c>
      <c r="K387">
        <v>8.4119776538677995E-3</v>
      </c>
      <c r="L387">
        <v>2.5734348422703822E-3</v>
      </c>
      <c r="M387">
        <v>1.0955622425635671E-2</v>
      </c>
      <c r="N387">
        <v>1.7754715964082026E-3</v>
      </c>
      <c r="O387">
        <v>4.5976387150042696E-3</v>
      </c>
      <c r="P387">
        <v>5.8298810270650588E-3</v>
      </c>
      <c r="Q387">
        <v>2.4784095772040966E-3</v>
      </c>
      <c r="R387">
        <v>2.3825824138719964E-3</v>
      </c>
    </row>
    <row r="388" spans="1:18" x14ac:dyDescent="0.3">
      <c r="A388" t="s">
        <v>386</v>
      </c>
      <c r="B388" t="s">
        <v>182</v>
      </c>
      <c r="C388">
        <v>4.4868946363307884</v>
      </c>
      <c r="D388">
        <v>3.1290164813442671</v>
      </c>
      <c r="E388">
        <v>5.7075073696737899</v>
      </c>
      <c r="F388">
        <v>6.3137710440772992</v>
      </c>
      <c r="G388">
        <v>2.8654839292315781</v>
      </c>
      <c r="H388">
        <v>4.9022418388791182</v>
      </c>
      <c r="I388">
        <v>4.6575343208719504</v>
      </c>
      <c r="J388">
        <v>5.5387604929900238</v>
      </c>
      <c r="K388">
        <v>7.5128872372656613E-2</v>
      </c>
      <c r="L388">
        <v>6.458310999315145E-2</v>
      </c>
      <c r="M388">
        <v>9.9336877594177281E-2</v>
      </c>
      <c r="N388">
        <v>5.6711929126861398E-2</v>
      </c>
      <c r="O388">
        <v>5.164548544227978E-2</v>
      </c>
      <c r="P388">
        <v>0.13368332055507798</v>
      </c>
      <c r="Q388">
        <v>9.2621482220137247E-2</v>
      </c>
      <c r="R388">
        <v>7.3622988542047962E-2</v>
      </c>
    </row>
    <row r="389" spans="1:18" x14ac:dyDescent="0.3">
      <c r="A389" t="s">
        <v>387</v>
      </c>
      <c r="B389" t="s">
        <v>182</v>
      </c>
      <c r="C389">
        <v>0.51819152407043678</v>
      </c>
      <c r="D389">
        <v>0.94271650399474705</v>
      </c>
      <c r="E389">
        <v>1.2815718635257403</v>
      </c>
      <c r="F389">
        <v>1.8497798661402935</v>
      </c>
      <c r="G389">
        <v>0.85585192922167663</v>
      </c>
      <c r="H389">
        <v>1.8522302289678909</v>
      </c>
      <c r="I389">
        <v>1.5942283661355827</v>
      </c>
      <c r="J389">
        <v>1.7320235277374905</v>
      </c>
      <c r="K389">
        <v>6.2278458125611443E-3</v>
      </c>
      <c r="L389">
        <v>1.171912558497565E-3</v>
      </c>
      <c r="M389">
        <v>2.2892945869212988E-3</v>
      </c>
      <c r="N389">
        <v>3.7871297813294228E-3</v>
      </c>
      <c r="O389">
        <v>1.0846874732480273E-3</v>
      </c>
      <c r="P389">
        <v>3.7637668241211217E-2</v>
      </c>
      <c r="Q389">
        <v>8.0180376345652723E-3</v>
      </c>
      <c r="R389">
        <v>3.9466901574978043E-2</v>
      </c>
    </row>
    <row r="390" spans="1:18" x14ac:dyDescent="0.3">
      <c r="A390" t="s">
        <v>388</v>
      </c>
      <c r="B390" t="s">
        <v>182</v>
      </c>
      <c r="C390">
        <v>39.033690914294311</v>
      </c>
      <c r="D390">
        <v>26.066779928720003</v>
      </c>
      <c r="E390">
        <v>47.30384033351816</v>
      </c>
      <c r="F390">
        <v>66.358899551400668</v>
      </c>
      <c r="G390">
        <v>19.535235171154056</v>
      </c>
      <c r="H390">
        <v>35.688460576098379</v>
      </c>
      <c r="I390">
        <v>36.505519108611892</v>
      </c>
      <c r="J390">
        <v>52.87083079576157</v>
      </c>
      <c r="K390">
        <v>0.1113994955204599</v>
      </c>
      <c r="L390">
        <v>6.7893961837008077E-2</v>
      </c>
      <c r="M390">
        <v>0.18909814689859589</v>
      </c>
      <c r="N390">
        <v>0.12289846967798063</v>
      </c>
      <c r="O390">
        <v>4.5069331423284766E-2</v>
      </c>
      <c r="P390">
        <v>0.91869754387176916</v>
      </c>
      <c r="Q390">
        <v>0.27629459102956194</v>
      </c>
      <c r="R390">
        <v>0.270838301076611</v>
      </c>
    </row>
    <row r="391" spans="1:18" x14ac:dyDescent="0.3">
      <c r="A391" t="s">
        <v>389</v>
      </c>
      <c r="B391" t="s">
        <v>182</v>
      </c>
      <c r="C391">
        <v>68.397529941651854</v>
      </c>
      <c r="D391">
        <v>38.928842868861096</v>
      </c>
      <c r="E391">
        <v>53.789917652207123</v>
      </c>
      <c r="F391">
        <v>92.825535452901164</v>
      </c>
      <c r="G391">
        <v>28.623228879417475</v>
      </c>
      <c r="H391">
        <v>42.32044221784453</v>
      </c>
      <c r="I391">
        <v>46.652359071817841</v>
      </c>
      <c r="J391">
        <v>77.499926750505949</v>
      </c>
      <c r="K391">
        <v>0.20297514380657025</v>
      </c>
      <c r="L391">
        <v>0.13445498332129469</v>
      </c>
      <c r="M391">
        <v>0.33112292531392423</v>
      </c>
      <c r="N391">
        <v>0.2304855329282208</v>
      </c>
      <c r="O391">
        <v>8.4677431491714486E-2</v>
      </c>
      <c r="P391">
        <v>1.2788346232356429</v>
      </c>
      <c r="Q391">
        <v>0.44269928789963908</v>
      </c>
      <c r="R391">
        <v>0.47452989376894739</v>
      </c>
    </row>
    <row r="392" spans="1:18" x14ac:dyDescent="0.3">
      <c r="A392" t="s">
        <v>390</v>
      </c>
      <c r="B392" t="s">
        <v>182</v>
      </c>
      <c r="C392">
        <v>33.521458534779718</v>
      </c>
      <c r="D392">
        <v>28.50714534686243</v>
      </c>
      <c r="E392">
        <v>39.385771918495287</v>
      </c>
      <c r="F392">
        <v>46.058196537034476</v>
      </c>
      <c r="G392">
        <v>23.723614880179806</v>
      </c>
      <c r="H392">
        <v>30.132644820809709</v>
      </c>
      <c r="I392">
        <v>32.895400525877328</v>
      </c>
      <c r="J392">
        <v>35.076959057718511</v>
      </c>
      <c r="K392">
        <v>0.14927093819050602</v>
      </c>
      <c r="L392">
        <v>3.0356641581334835E-2</v>
      </c>
      <c r="M392">
        <v>0.40032480034915502</v>
      </c>
      <c r="N392">
        <v>0.26727091539202985</v>
      </c>
      <c r="O392">
        <v>0.10198707827734502</v>
      </c>
      <c r="P392">
        <v>0.76094139997459675</v>
      </c>
      <c r="Q392">
        <v>0.42150623688316696</v>
      </c>
      <c r="R392">
        <v>0.41771344821302264</v>
      </c>
    </row>
    <row r="393" spans="1:18" x14ac:dyDescent="0.3">
      <c r="A393" t="s">
        <v>391</v>
      </c>
      <c r="B393" t="s">
        <v>182</v>
      </c>
      <c r="C393">
        <v>5.6966681320994939</v>
      </c>
      <c r="D393">
        <v>5.1949696709497761</v>
      </c>
      <c r="E393">
        <v>7.2995445297156252</v>
      </c>
      <c r="F393">
        <v>10.090254695417652</v>
      </c>
      <c r="G393">
        <v>5.1603999056487053</v>
      </c>
      <c r="H393">
        <v>6.5033666943402606</v>
      </c>
      <c r="I393">
        <v>6.1949634879725082</v>
      </c>
      <c r="J393">
        <v>5.8164414767935142</v>
      </c>
      <c r="K393">
        <v>5.3748063685166776E-2</v>
      </c>
      <c r="L393">
        <v>4.914680074711858E-2</v>
      </c>
      <c r="M393">
        <v>9.5756082897586844E-2</v>
      </c>
      <c r="N393">
        <v>6.1747861560098725E-2</v>
      </c>
      <c r="O393">
        <v>3.0348572857775823E-2</v>
      </c>
      <c r="P393">
        <v>8.3408784731792224E-2</v>
      </c>
      <c r="Q393">
        <v>6.9897821963586612E-2</v>
      </c>
      <c r="R393">
        <v>6.6179901734954777E-2</v>
      </c>
    </row>
    <row r="394" spans="1:18" x14ac:dyDescent="0.3">
      <c r="A394" t="s">
        <v>392</v>
      </c>
      <c r="B394" t="s">
        <v>182</v>
      </c>
      <c r="C394">
        <v>0.35636738635047133</v>
      </c>
      <c r="D394">
        <v>0.27880339160695705</v>
      </c>
      <c r="E394">
        <v>0.60576833436512456</v>
      </c>
      <c r="F394">
        <v>0.38906675936946916</v>
      </c>
      <c r="G394">
        <v>0.41093536767799793</v>
      </c>
      <c r="H394">
        <v>0.22853213783959048</v>
      </c>
      <c r="I394">
        <v>0.36332233416640636</v>
      </c>
      <c r="J394">
        <v>0.29950540895192529</v>
      </c>
      <c r="K394">
        <v>4.2630043167672058E-4</v>
      </c>
      <c r="L394">
        <v>3.1431593478690886E-4</v>
      </c>
      <c r="M394">
        <v>4.337187284184816E-4</v>
      </c>
      <c r="N394">
        <v>0</v>
      </c>
      <c r="O394">
        <v>3.197371436821712E-4</v>
      </c>
      <c r="P394">
        <v>6.0659693739007934E-4</v>
      </c>
      <c r="Q394">
        <v>0</v>
      </c>
      <c r="R394">
        <v>0</v>
      </c>
    </row>
    <row r="395" spans="1:18" x14ac:dyDescent="0.3">
      <c r="A395" t="s">
        <v>393</v>
      </c>
      <c r="B395" t="s">
        <v>182</v>
      </c>
      <c r="C395">
        <v>2.727981922413842</v>
      </c>
      <c r="D395">
        <v>2.5607122058864404</v>
      </c>
      <c r="E395">
        <v>3.4319652157515601</v>
      </c>
      <c r="F395">
        <v>4.0312941332258259</v>
      </c>
      <c r="G395">
        <v>2.4735148092925647</v>
      </c>
      <c r="H395">
        <v>3.3894850765335893</v>
      </c>
      <c r="I395">
        <v>2.7918250373147284</v>
      </c>
      <c r="J395">
        <v>4.3286657709299963</v>
      </c>
      <c r="K395">
        <v>9.9711320104632125E-3</v>
      </c>
      <c r="L395">
        <v>9.4832256384750676E-3</v>
      </c>
      <c r="M395">
        <v>1.6751279459836253E-2</v>
      </c>
      <c r="N395">
        <v>1.3101568691538206E-2</v>
      </c>
      <c r="O395">
        <v>7.3074676986935923E-3</v>
      </c>
      <c r="P395">
        <v>4.8896216572973099E-2</v>
      </c>
      <c r="Q395">
        <v>2.3665573635060493E-2</v>
      </c>
      <c r="R395">
        <v>1.9746694714192031E-2</v>
      </c>
    </row>
    <row r="396" spans="1:18" x14ac:dyDescent="0.3">
      <c r="A396" t="s">
        <v>394</v>
      </c>
      <c r="B396" t="s">
        <v>182</v>
      </c>
      <c r="C396">
        <v>122.43616343912393</v>
      </c>
      <c r="D396">
        <v>108.89712807669817</v>
      </c>
      <c r="E396">
        <v>176.77268239617959</v>
      </c>
      <c r="F396">
        <v>179.20869268454697</v>
      </c>
      <c r="G396">
        <v>82.424151632336901</v>
      </c>
      <c r="H396">
        <v>121.26552183984397</v>
      </c>
      <c r="I396">
        <v>117.93054036932902</v>
      </c>
      <c r="J396">
        <v>149.42765984609235</v>
      </c>
      <c r="K396">
        <v>0.36424126389662187</v>
      </c>
      <c r="L396">
        <v>0.27432772420526375</v>
      </c>
      <c r="M396">
        <v>0.85878722245755945</v>
      </c>
      <c r="N396">
        <v>0.47250891644472121</v>
      </c>
      <c r="O396">
        <v>0.20503238823590764</v>
      </c>
      <c r="P396">
        <v>2.5614903295414595</v>
      </c>
      <c r="Q396">
        <v>1.0525882004847802</v>
      </c>
      <c r="R396">
        <v>0.98349399696572803</v>
      </c>
    </row>
    <row r="397" spans="1:18" x14ac:dyDescent="0.3">
      <c r="A397" t="s">
        <v>395</v>
      </c>
      <c r="B397" t="s">
        <v>182</v>
      </c>
      <c r="C397">
        <v>1.7651647733266036</v>
      </c>
      <c r="D397">
        <v>1.3229789236025573</v>
      </c>
      <c r="E397">
        <v>1.8363179941223284</v>
      </c>
      <c r="F397">
        <v>1.9976180230832803</v>
      </c>
      <c r="G397">
        <v>1.1032034101509329</v>
      </c>
      <c r="H397">
        <v>1.8032340585275497</v>
      </c>
      <c r="I397">
        <v>1.5951910644243119</v>
      </c>
      <c r="J397">
        <v>2.1787277190735401</v>
      </c>
      <c r="K397">
        <v>8.6641615512074218E-3</v>
      </c>
      <c r="L397">
        <v>1.1904017311320892E-2</v>
      </c>
      <c r="M397">
        <v>1.2365811797719879E-2</v>
      </c>
      <c r="N397">
        <v>2.0293043093503538E-2</v>
      </c>
      <c r="O397">
        <v>1.1289064399274766E-2</v>
      </c>
      <c r="P397">
        <v>0.13810485953627902</v>
      </c>
      <c r="Q397">
        <v>5.5415903768997368E-2</v>
      </c>
      <c r="R397">
        <v>3.3652817752355436E-2</v>
      </c>
    </row>
    <row r="398" spans="1:18" x14ac:dyDescent="0.3">
      <c r="A398" t="s">
        <v>396</v>
      </c>
      <c r="B398" t="s">
        <v>182</v>
      </c>
      <c r="C398">
        <v>0.73565899053635309</v>
      </c>
      <c r="D398">
        <v>0.7089595836336382</v>
      </c>
      <c r="E398">
        <v>0.83693261134474406</v>
      </c>
      <c r="F398">
        <v>1.2848698355451422</v>
      </c>
      <c r="G398">
        <v>0.52560214046660847</v>
      </c>
      <c r="H398">
        <v>0.9659245029667225</v>
      </c>
      <c r="I398">
        <v>1.0310498672289909</v>
      </c>
      <c r="J398">
        <v>1.3029646163086861</v>
      </c>
      <c r="K398">
        <v>2.8968254642229825E-3</v>
      </c>
      <c r="L398">
        <v>5.6155487117880035E-4</v>
      </c>
      <c r="M398">
        <v>7.5015637211155745E-3</v>
      </c>
      <c r="N398">
        <v>1.2904746534444021E-3</v>
      </c>
      <c r="O398">
        <v>1.1835187534760274E-3</v>
      </c>
      <c r="P398">
        <v>1.0648539713059142E-2</v>
      </c>
      <c r="Q398">
        <v>4.1601174217519273E-3</v>
      </c>
      <c r="R398">
        <v>1.651517659865692E-3</v>
      </c>
    </row>
    <row r="399" spans="1:18" x14ac:dyDescent="0.3">
      <c r="A399" t="s">
        <v>397</v>
      </c>
      <c r="B399" t="s">
        <v>182</v>
      </c>
      <c r="C399">
        <v>0.21580025062334096</v>
      </c>
      <c r="D399">
        <v>0.19497851097692773</v>
      </c>
      <c r="E399">
        <v>0.42285854727037103</v>
      </c>
      <c r="F399">
        <v>0.35493177028669837</v>
      </c>
      <c r="G399">
        <v>0.20823359496760091</v>
      </c>
      <c r="H399">
        <v>0.26247948450182679</v>
      </c>
      <c r="I399">
        <v>0.32105987929119373</v>
      </c>
      <c r="J399">
        <v>0.3246731502933119</v>
      </c>
      <c r="K399">
        <v>2.6709564083448852E-4</v>
      </c>
      <c r="L399">
        <v>1.0841964836733114E-4</v>
      </c>
      <c r="M399">
        <v>2.506556287613303E-3</v>
      </c>
      <c r="N399">
        <v>1.6003677463037236E-4</v>
      </c>
      <c r="O399">
        <v>4.6921236865415548E-4</v>
      </c>
      <c r="P399">
        <v>1.4915870698928159E-3</v>
      </c>
      <c r="Q399">
        <v>2.2233080371910065E-4</v>
      </c>
      <c r="R399">
        <v>1.6448956965141854E-4</v>
      </c>
    </row>
    <row r="400" spans="1:18" x14ac:dyDescent="0.3">
      <c r="A400" t="s">
        <v>398</v>
      </c>
      <c r="B400" t="s">
        <v>182</v>
      </c>
      <c r="C400">
        <v>0.18058031594893767</v>
      </c>
      <c r="D400">
        <v>0.20074512788966156</v>
      </c>
      <c r="E400">
        <v>0.20926323668274763</v>
      </c>
      <c r="F400">
        <v>0.2602191949443623</v>
      </c>
      <c r="G400">
        <v>0.21020924577374511</v>
      </c>
      <c r="H400">
        <v>0.23719396082815075</v>
      </c>
      <c r="I400">
        <v>0.26185393453434691</v>
      </c>
      <c r="J400">
        <v>0.29356173572001115</v>
      </c>
      <c r="K400">
        <v>0</v>
      </c>
      <c r="L400">
        <v>1.5240668000714069E-4</v>
      </c>
      <c r="M400">
        <v>6.7089608500725247E-4</v>
      </c>
      <c r="N400">
        <v>2.589908108522057E-4</v>
      </c>
      <c r="O400">
        <v>4.1252138573178468E-4</v>
      </c>
      <c r="P400">
        <v>2.1015956885955503E-3</v>
      </c>
      <c r="Q400">
        <v>9.5270613597196253E-4</v>
      </c>
      <c r="R400">
        <v>1.2526105875709475E-3</v>
      </c>
    </row>
    <row r="401" spans="1:18" x14ac:dyDescent="0.3">
      <c r="A401" t="s">
        <v>399</v>
      </c>
      <c r="B401" t="s">
        <v>182</v>
      </c>
      <c r="C401">
        <v>0.46567422502931471</v>
      </c>
      <c r="D401">
        <v>0.43191124934794795</v>
      </c>
      <c r="E401">
        <v>0.59469747883044211</v>
      </c>
      <c r="F401">
        <v>0.5340202693477144</v>
      </c>
      <c r="G401">
        <v>0.56092677688046721</v>
      </c>
      <c r="H401">
        <v>0.69758297664435487</v>
      </c>
      <c r="I401">
        <v>0.74329934872782799</v>
      </c>
      <c r="J401">
        <v>0.81604776076296681</v>
      </c>
      <c r="K401">
        <v>3.5656610180367673E-3</v>
      </c>
      <c r="L401">
        <v>3.031364350544059E-3</v>
      </c>
      <c r="M401">
        <v>8.7729470066465597E-3</v>
      </c>
      <c r="N401">
        <v>4.1414096640989499E-3</v>
      </c>
      <c r="O401">
        <v>2.0484341829283309E-3</v>
      </c>
      <c r="P401">
        <v>1.6853705684516263E-2</v>
      </c>
      <c r="Q401">
        <v>3.8559578932747815E-3</v>
      </c>
      <c r="R401">
        <v>6.8762467442042285E-3</v>
      </c>
    </row>
    <row r="402" spans="1:18" x14ac:dyDescent="0.3">
      <c r="A402" t="s">
        <v>400</v>
      </c>
      <c r="B402" t="s">
        <v>182</v>
      </c>
      <c r="C402">
        <v>1.6057372583803402</v>
      </c>
      <c r="D402">
        <v>1.2168397427449928</v>
      </c>
      <c r="E402">
        <v>1.4488380504084426</v>
      </c>
      <c r="F402">
        <v>2.3245446790872828</v>
      </c>
      <c r="G402">
        <v>1.0083721714560105</v>
      </c>
      <c r="H402">
        <v>1.7411139138621174</v>
      </c>
      <c r="I402">
        <v>1.702050574473255</v>
      </c>
      <c r="J402">
        <v>2.4294764335449197</v>
      </c>
      <c r="K402">
        <v>5.7936509284459651E-3</v>
      </c>
      <c r="L402">
        <v>6.3099676374800094E-3</v>
      </c>
      <c r="M402">
        <v>1.3009550170140632E-2</v>
      </c>
      <c r="N402">
        <v>7.1018863856328104E-3</v>
      </c>
      <c r="O402">
        <v>3.8266413472600276E-3</v>
      </c>
      <c r="P402">
        <v>4.3260119044466847E-2</v>
      </c>
      <c r="Q402">
        <v>1.6359857992993311E-2</v>
      </c>
      <c r="R402">
        <v>1.259497429456514E-2</v>
      </c>
    </row>
    <row r="403" spans="1:18" x14ac:dyDescent="0.3">
      <c r="A403" t="s">
        <v>401</v>
      </c>
      <c r="B403" t="s">
        <v>182</v>
      </c>
      <c r="C403">
        <v>0.28592751700166474</v>
      </c>
      <c r="D403">
        <v>0.24529015418657649</v>
      </c>
      <c r="E403">
        <v>0.29758941018771418</v>
      </c>
      <c r="F403">
        <v>0.39026869560477806</v>
      </c>
      <c r="G403">
        <v>0.20957703751577897</v>
      </c>
      <c r="H403">
        <v>0.3867197738326914</v>
      </c>
      <c r="I403">
        <v>0.34002503557915931</v>
      </c>
      <c r="J403">
        <v>0.46797139711899272</v>
      </c>
      <c r="K403">
        <v>2.0165940173349395E-3</v>
      </c>
      <c r="L403">
        <v>1.7912998417541209E-3</v>
      </c>
      <c r="M403">
        <v>2.9974067965841257E-3</v>
      </c>
      <c r="N403">
        <v>1.0137019787443775E-3</v>
      </c>
      <c r="O403">
        <v>8.5792354155854434E-4</v>
      </c>
      <c r="P403">
        <v>3.7910602746223628E-3</v>
      </c>
      <c r="Q403">
        <v>1.4171871707496426E-3</v>
      </c>
      <c r="R403">
        <v>2.8646613458616615E-3</v>
      </c>
    </row>
    <row r="404" spans="1:18" x14ac:dyDescent="0.3">
      <c r="A404" t="s">
        <v>402</v>
      </c>
      <c r="B404" t="s">
        <v>182</v>
      </c>
      <c r="C404">
        <v>92.676360649154731</v>
      </c>
      <c r="D404">
        <v>71.589623876054986</v>
      </c>
      <c r="E404">
        <v>101.19002629472253</v>
      </c>
      <c r="F404">
        <v>146.27563983708495</v>
      </c>
      <c r="G404">
        <v>54.527962249580504</v>
      </c>
      <c r="H404">
        <v>88.893052084618674</v>
      </c>
      <c r="I404">
        <v>93.564646681592549</v>
      </c>
      <c r="J404">
        <v>126.39592607242491</v>
      </c>
      <c r="K404">
        <v>0.47827224356323433</v>
      </c>
      <c r="L404">
        <v>0.26336321485223213</v>
      </c>
      <c r="M404">
        <v>0.8066846479397547</v>
      </c>
      <c r="N404">
        <v>0.47305187411946376</v>
      </c>
      <c r="O404">
        <v>0.17604439896826873</v>
      </c>
      <c r="P404">
        <v>3.82244774269879</v>
      </c>
      <c r="Q404">
        <v>1.5987017280666487</v>
      </c>
      <c r="R404">
        <v>0.93515366449973136</v>
      </c>
    </row>
    <row r="405" spans="1:18" x14ac:dyDescent="0.3">
      <c r="A405" t="s">
        <v>402</v>
      </c>
      <c r="B405" t="s">
        <v>182</v>
      </c>
      <c r="C405">
        <v>3.7053872101236139E-2</v>
      </c>
      <c r="D405">
        <v>2.0684604143501761E-2</v>
      </c>
      <c r="E405">
        <v>0.23465400318076934</v>
      </c>
      <c r="F405">
        <v>2.4675750910890339E-2</v>
      </c>
      <c r="G405">
        <v>8.7086687534837268E-2</v>
      </c>
      <c r="H405">
        <v>9.5105066551161882E-2</v>
      </c>
      <c r="I405">
        <v>4.8317827111319378E-2</v>
      </c>
      <c r="J405">
        <v>5.3985269526745483E-2</v>
      </c>
      <c r="K405">
        <v>3.3156700241522711E-3</v>
      </c>
      <c r="L405">
        <v>7.043084831476836E-4</v>
      </c>
      <c r="M405">
        <v>5.815773858338731E-4</v>
      </c>
      <c r="N405">
        <v>4.3042969665217201E-4</v>
      </c>
      <c r="O405">
        <v>1.4788787745015788E-3</v>
      </c>
      <c r="P405">
        <v>1.4970457599930642E-3</v>
      </c>
      <c r="Q405">
        <v>1.5614176568339664E-3</v>
      </c>
      <c r="R405">
        <v>2.5534290683408615E-3</v>
      </c>
    </row>
    <row r="406" spans="1:18" x14ac:dyDescent="0.3">
      <c r="A406" t="s">
        <v>402</v>
      </c>
      <c r="B406" t="s">
        <v>182</v>
      </c>
      <c r="C406">
        <v>6.6844935188253601E-2</v>
      </c>
      <c r="D406">
        <v>3.3630241241798427E-2</v>
      </c>
      <c r="E406">
        <v>2.174460429475129E-2</v>
      </c>
      <c r="F406">
        <v>1.8642031009639994E-2</v>
      </c>
      <c r="G406">
        <v>1.432741964615789E-2</v>
      </c>
      <c r="H406">
        <v>2.8470274752298144E-2</v>
      </c>
      <c r="I406">
        <v>8.8597123511749809E-2</v>
      </c>
      <c r="J406">
        <v>5.8842364995950351E-2</v>
      </c>
      <c r="K406">
        <v>4.7366714630746732E-4</v>
      </c>
      <c r="L406">
        <v>8.9564992087706039E-5</v>
      </c>
      <c r="M406">
        <v>3.8382900455587328E-4</v>
      </c>
      <c r="N406">
        <v>1.9641493883812452E-4</v>
      </c>
      <c r="O406">
        <v>2.0975663681277186E-4</v>
      </c>
      <c r="P406">
        <v>5.8339750446402452E-4</v>
      </c>
      <c r="Q406">
        <v>9.8390701663510216E-4</v>
      </c>
      <c r="R406">
        <v>2.2501431468418688E-4</v>
      </c>
    </row>
    <row r="407" spans="1:18" x14ac:dyDescent="0.3">
      <c r="A407" t="s">
        <v>403</v>
      </c>
      <c r="B407" t="s">
        <v>182</v>
      </c>
      <c r="C407">
        <v>91.040405103627705</v>
      </c>
      <c r="D407">
        <v>75.977267179222039</v>
      </c>
      <c r="E407">
        <v>101.93610568945113</v>
      </c>
      <c r="F407">
        <v>145.07370360177615</v>
      </c>
      <c r="G407">
        <v>58.265893574805368</v>
      </c>
      <c r="H407">
        <v>86.968202531605257</v>
      </c>
      <c r="I407">
        <v>88.077266435836023</v>
      </c>
      <c r="J407">
        <v>96.956169595600002</v>
      </c>
      <c r="K407">
        <v>1.4087211795736898</v>
      </c>
      <c r="L407">
        <v>1.13901903043847</v>
      </c>
      <c r="M407">
        <v>2.2168740200239645</v>
      </c>
      <c r="N407">
        <v>1.2475809971397394</v>
      </c>
      <c r="O407">
        <v>0.5916648917664763</v>
      </c>
      <c r="P407">
        <v>2.6283592832695</v>
      </c>
      <c r="Q407">
        <v>2.8590995676851692</v>
      </c>
      <c r="R407">
        <v>1.7150885080401532</v>
      </c>
    </row>
    <row r="408" spans="1:18" x14ac:dyDescent="0.3">
      <c r="A408" t="s">
        <v>403</v>
      </c>
      <c r="B408" t="s">
        <v>182</v>
      </c>
      <c r="C408">
        <v>85.403131535919968</v>
      </c>
      <c r="D408">
        <v>64.795044818007753</v>
      </c>
      <c r="E408">
        <v>85.570493159920545</v>
      </c>
      <c r="F408">
        <v>104.96509142952038</v>
      </c>
      <c r="G408">
        <v>47.881872937711343</v>
      </c>
      <c r="H408">
        <v>69.828292193635974</v>
      </c>
      <c r="I408">
        <v>67.061562792877226</v>
      </c>
      <c r="J408">
        <v>77.249178036034564</v>
      </c>
      <c r="K408">
        <v>0.83264544191178391</v>
      </c>
      <c r="L408">
        <v>0.66561021484286587</v>
      </c>
      <c r="M408">
        <v>0.63649631573101839</v>
      </c>
      <c r="N408">
        <v>0.29048235598727473</v>
      </c>
      <c r="O408">
        <v>0.16068114259630625</v>
      </c>
      <c r="P408">
        <v>1.467022964441699</v>
      </c>
      <c r="Q408">
        <v>1.2984668386666276</v>
      </c>
      <c r="R408">
        <v>0.60842599273640652</v>
      </c>
    </row>
    <row r="409" spans="1:18" x14ac:dyDescent="0.3">
      <c r="A409" t="s">
        <v>403</v>
      </c>
      <c r="B409" t="s">
        <v>182</v>
      </c>
      <c r="C409">
        <v>3.0780972493546555E-2</v>
      </c>
      <c r="D409">
        <v>6.2638831537594225E-2</v>
      </c>
      <c r="E409">
        <v>1.3345194334742216</v>
      </c>
      <c r="F409">
        <v>1.0476076226951787</v>
      </c>
      <c r="G409">
        <v>0.97676175855770297</v>
      </c>
      <c r="H409">
        <v>0.44061556131706647</v>
      </c>
      <c r="I409">
        <v>0.89742734475337571</v>
      </c>
      <c r="J409">
        <v>0.33869650432485943</v>
      </c>
      <c r="K409">
        <v>1.3514863993948708E-2</v>
      </c>
      <c r="L409">
        <v>7.374170015862499E-3</v>
      </c>
      <c r="M409">
        <v>9.2537391035483075E-3</v>
      </c>
      <c r="N409">
        <v>5.6006084149696055E-3</v>
      </c>
      <c r="O409">
        <v>9.7621872592322488E-3</v>
      </c>
      <c r="P409">
        <v>1.3324662534705814E-2</v>
      </c>
      <c r="Q409">
        <v>5.1667873450343509E-3</v>
      </c>
      <c r="R409">
        <v>5.7611081158105521E-3</v>
      </c>
    </row>
    <row r="410" spans="1:18" x14ac:dyDescent="0.3">
      <c r="A410" t="s">
        <v>403</v>
      </c>
      <c r="B410" t="s">
        <v>182</v>
      </c>
      <c r="C410">
        <v>5.2340157357848464E-2</v>
      </c>
      <c r="D410">
        <v>7.2876665911650656E-3</v>
      </c>
      <c r="E410">
        <v>1.4343978040588566E-2</v>
      </c>
      <c r="F410">
        <v>3.2572471976869376E-2</v>
      </c>
      <c r="G410">
        <v>4.3796227070605088E-3</v>
      </c>
      <c r="H410">
        <v>5.3598310735273026E-2</v>
      </c>
      <c r="I410">
        <v>5.9408111397479951E-3</v>
      </c>
      <c r="J410">
        <v>0.12491000776444636</v>
      </c>
      <c r="K410">
        <v>4.2344965718505524E-4</v>
      </c>
      <c r="L410">
        <v>1.6412365568832163E-4</v>
      </c>
      <c r="M410">
        <v>8.9177881404412277E-4</v>
      </c>
      <c r="N410">
        <v>5.5802475021667589E-5</v>
      </c>
      <c r="O410">
        <v>1.8018284072160178E-6</v>
      </c>
      <c r="P410">
        <v>9.6250353192626082E-4</v>
      </c>
      <c r="Q410">
        <v>8.4124638618162794E-4</v>
      </c>
      <c r="R410">
        <v>3.2037058694587878E-4</v>
      </c>
    </row>
    <row r="411" spans="1:18" x14ac:dyDescent="0.3">
      <c r="A411" t="s">
        <v>404</v>
      </c>
      <c r="B411" t="s">
        <v>182</v>
      </c>
      <c r="C411">
        <v>3.2010544177445843</v>
      </c>
      <c r="D411">
        <v>2.5339684752766605</v>
      </c>
      <c r="E411">
        <v>3.8844262680385815</v>
      </c>
      <c r="F411">
        <v>4.0433134955789134</v>
      </c>
      <c r="G411">
        <v>3.1112548895159193</v>
      </c>
      <c r="H411">
        <v>2.6449182721634075</v>
      </c>
      <c r="I411">
        <v>3.4185416232774481</v>
      </c>
      <c r="J411">
        <v>3.0312733482762297</v>
      </c>
      <c r="K411">
        <v>1.0646546274642378E-2</v>
      </c>
      <c r="L411">
        <v>8.0019419239184316E-3</v>
      </c>
      <c r="M411">
        <v>7.4311548366320541E-3</v>
      </c>
      <c r="N411">
        <v>7.2498423520001602E-3</v>
      </c>
      <c r="O411">
        <v>1.0272406105533585E-2</v>
      </c>
      <c r="P411">
        <v>3.8333651228992863E-2</v>
      </c>
      <c r="Q411">
        <v>2.0368876810275948E-2</v>
      </c>
      <c r="R411">
        <v>1.4912661467592375E-2</v>
      </c>
    </row>
    <row r="412" spans="1:18" x14ac:dyDescent="0.3">
      <c r="A412" t="s">
        <v>404</v>
      </c>
      <c r="B412" t="s">
        <v>182</v>
      </c>
      <c r="C412">
        <v>2.5300000411080246E-2</v>
      </c>
      <c r="D412">
        <v>5.0027491071919825E-2</v>
      </c>
      <c r="E412">
        <v>0.13465529720988761</v>
      </c>
      <c r="F412">
        <v>9.2573128843486313E-2</v>
      </c>
      <c r="G412">
        <v>0.22198412457836467</v>
      </c>
      <c r="H412">
        <v>0.15608780011708628</v>
      </c>
      <c r="I412">
        <v>0.12909784051858794</v>
      </c>
      <c r="J412">
        <v>6.9420245950872622E-2</v>
      </c>
      <c r="K412">
        <v>0</v>
      </c>
      <c r="L412">
        <v>0</v>
      </c>
      <c r="M412">
        <v>0</v>
      </c>
      <c r="N412">
        <v>0</v>
      </c>
      <c r="O412">
        <v>1.5518211725283626E-5</v>
      </c>
      <c r="P412">
        <v>0</v>
      </c>
      <c r="Q412">
        <v>0</v>
      </c>
      <c r="R412">
        <v>0</v>
      </c>
    </row>
    <row r="413" spans="1:18" x14ac:dyDescent="0.3">
      <c r="A413" t="s">
        <v>405</v>
      </c>
      <c r="B413" t="s">
        <v>182</v>
      </c>
      <c r="C413">
        <v>1.4608978820566103</v>
      </c>
      <c r="D413">
        <v>1.4307895876232333</v>
      </c>
      <c r="E413">
        <v>2.2707287384723678</v>
      </c>
      <c r="F413">
        <v>1.8173275877869555</v>
      </c>
      <c r="G413">
        <v>1.834194208424295</v>
      </c>
      <c r="H413">
        <v>1.1575345266530561</v>
      </c>
      <c r="I413">
        <v>1.9821957764934568</v>
      </c>
      <c r="J413">
        <v>1.076362074341958</v>
      </c>
      <c r="K413">
        <v>6.9229962078364545E-3</v>
      </c>
      <c r="L413">
        <v>7.2946235754581517E-4</v>
      </c>
      <c r="M413">
        <v>1.9686324101592118E-3</v>
      </c>
      <c r="N413">
        <v>3.3907706787673469E-4</v>
      </c>
      <c r="O413">
        <v>3.2294963271443885E-3</v>
      </c>
      <c r="P413">
        <v>3.8374591404744724E-3</v>
      </c>
      <c r="Q413">
        <v>3.0945779123126367E-3</v>
      </c>
      <c r="R413">
        <v>4.2407053303046872E-3</v>
      </c>
    </row>
    <row r="414" spans="1:18" x14ac:dyDescent="0.3">
      <c r="A414" t="s">
        <v>406</v>
      </c>
      <c r="B414" t="s">
        <v>182</v>
      </c>
      <c r="C414">
        <v>99.334803920439867</v>
      </c>
      <c r="D414">
        <v>105.4705875923201</v>
      </c>
      <c r="E414">
        <v>110.60025349920261</v>
      </c>
      <c r="F414">
        <v>115.26568496611708</v>
      </c>
      <c r="G414">
        <v>54.448936217334733</v>
      </c>
      <c r="H414">
        <v>89.418011053622308</v>
      </c>
      <c r="I414">
        <v>82.041148165503827</v>
      </c>
      <c r="J414">
        <v>94.72729213363219</v>
      </c>
      <c r="K414">
        <v>1.3067511689102769</v>
      </c>
      <c r="L414">
        <v>1.0708670801460964</v>
      </c>
      <c r="M414">
        <v>2.1585352300233338</v>
      </c>
      <c r="N414">
        <v>1.322916374510271</v>
      </c>
      <c r="O414">
        <v>0.66895359848397518</v>
      </c>
      <c r="P414">
        <v>3.361188429227818</v>
      </c>
      <c r="Q414">
        <v>2.291989221040684</v>
      </c>
      <c r="R414">
        <v>1.8064716022909413</v>
      </c>
    </row>
    <row r="415" spans="1:18" x14ac:dyDescent="0.3">
      <c r="A415" t="s">
        <v>407</v>
      </c>
      <c r="B415" t="s">
        <v>182</v>
      </c>
      <c r="C415">
        <v>1.3462767928795583</v>
      </c>
      <c r="D415">
        <v>2.2414589217321912</v>
      </c>
      <c r="E415">
        <v>2.3898607708564508</v>
      </c>
      <c r="F415">
        <v>0.84700446502213456</v>
      </c>
      <c r="G415">
        <v>3.4076025104375525</v>
      </c>
      <c r="H415">
        <v>1.3613935929494747</v>
      </c>
      <c r="I415">
        <v>4.4832859306119612</v>
      </c>
      <c r="J415">
        <v>0.54653932765335822</v>
      </c>
      <c r="K415">
        <v>1.6933600480491955E-2</v>
      </c>
      <c r="L415">
        <v>8.0062417315078568E-3</v>
      </c>
      <c r="M415">
        <v>1.8968153479860219E-2</v>
      </c>
      <c r="N415">
        <v>6.5046329434159831E-3</v>
      </c>
      <c r="O415">
        <v>2.3734624850165895E-2</v>
      </c>
      <c r="P415">
        <v>2.4400344748109374E-2</v>
      </c>
      <c r="Q415">
        <v>1.8002319446769898E-2</v>
      </c>
      <c r="R415">
        <v>1.7190616860510571E-2</v>
      </c>
    </row>
    <row r="416" spans="1:18" x14ac:dyDescent="0.3">
      <c r="A416" t="s">
        <v>408</v>
      </c>
      <c r="B416" t="s">
        <v>182</v>
      </c>
      <c r="C416">
        <v>3.0145346453564721</v>
      </c>
      <c r="D416">
        <v>2.7947198487220164</v>
      </c>
      <c r="E416">
        <v>4.0625226396834728</v>
      </c>
      <c r="F416">
        <v>3.4796054012190711</v>
      </c>
      <c r="G416">
        <v>2.0538865780675319</v>
      </c>
      <c r="H416">
        <v>2.0569642268793156</v>
      </c>
      <c r="I416">
        <v>2.8216686842653336</v>
      </c>
      <c r="J416">
        <v>2.5130593383687123</v>
      </c>
      <c r="K416">
        <v>1.5306466116787602E-2</v>
      </c>
      <c r="L416">
        <v>9.6294190965154902E-3</v>
      </c>
      <c r="M416">
        <v>1.3528564232904864E-2</v>
      </c>
      <c r="N416">
        <v>4.1699149420229339E-3</v>
      </c>
      <c r="O416">
        <v>1.7118787143125227E-2</v>
      </c>
      <c r="P416">
        <v>1.0254149353316212E-2</v>
      </c>
      <c r="Q416">
        <v>1.1371641725968122E-2</v>
      </c>
      <c r="R416">
        <v>9.4667588073135255E-3</v>
      </c>
    </row>
    <row r="417" spans="1:18" x14ac:dyDescent="0.3">
      <c r="A417" t="s">
        <v>409</v>
      </c>
      <c r="B417" t="s">
        <v>182</v>
      </c>
      <c r="C417">
        <v>2.2382372686573464</v>
      </c>
      <c r="D417">
        <v>1.861196502124381</v>
      </c>
      <c r="E417">
        <v>3.0047745945763134</v>
      </c>
      <c r="F417">
        <v>2.9339263503888611</v>
      </c>
      <c r="G417">
        <v>2.5398966763790103</v>
      </c>
      <c r="H417">
        <v>1.4690101815952237</v>
      </c>
      <c r="I417">
        <v>2.4664330157242529</v>
      </c>
      <c r="J417">
        <v>0.1721807839370138</v>
      </c>
      <c r="K417">
        <v>1.3010496199269462E-2</v>
      </c>
      <c r="L417">
        <v>8.1008374984751878E-3</v>
      </c>
      <c r="M417">
        <v>1.3269057201522747E-2</v>
      </c>
      <c r="N417">
        <v>5.830008032548341E-3</v>
      </c>
      <c r="O417">
        <v>1.0077767064166777E-2</v>
      </c>
      <c r="P417">
        <v>1.9883278690154004E-2</v>
      </c>
      <c r="Q417">
        <v>1.4837098031069019E-2</v>
      </c>
      <c r="R417">
        <v>1.2535376624401582E-2</v>
      </c>
    </row>
    <row r="418" spans="1:18" x14ac:dyDescent="0.3">
      <c r="A418" t="s">
        <v>410</v>
      </c>
      <c r="B418" t="s">
        <v>182</v>
      </c>
      <c r="C418">
        <v>0.48234638345506781</v>
      </c>
      <c r="D418">
        <v>0.45631490352937221</v>
      </c>
      <c r="E418">
        <v>0.59373479574046961</v>
      </c>
      <c r="F418">
        <v>0.69171430342023332</v>
      </c>
      <c r="G418">
        <v>0.5146965480166924</v>
      </c>
      <c r="H418">
        <v>0.48068742928434544</v>
      </c>
      <c r="I418">
        <v>0.59995357353604784</v>
      </c>
      <c r="J418">
        <v>0.65566145339553272</v>
      </c>
      <c r="K418">
        <v>1.6775711431722799E-3</v>
      </c>
      <c r="L418">
        <v>5.9831822606837707E-3</v>
      </c>
      <c r="M418">
        <v>7.3325823983551265E-3</v>
      </c>
      <c r="N418">
        <v>5.8517263395380442E-3</v>
      </c>
      <c r="O418">
        <v>1.6967611188665572E-3</v>
      </c>
      <c r="P418">
        <v>3.3434476864020117E-2</v>
      </c>
      <c r="Q418">
        <v>1.3940318001946081E-2</v>
      </c>
      <c r="R418">
        <v>7.9834390165760948E-3</v>
      </c>
    </row>
    <row r="419" spans="1:18" x14ac:dyDescent="0.3">
      <c r="A419" t="s">
        <v>411</v>
      </c>
      <c r="B419" t="s">
        <v>182</v>
      </c>
      <c r="C419">
        <v>0.71992464102204856</v>
      </c>
      <c r="D419">
        <v>0.23091539898381971</v>
      </c>
      <c r="E419">
        <v>0.2792984314782388</v>
      </c>
      <c r="F419">
        <v>2.9519553939184933</v>
      </c>
      <c r="G419">
        <v>0.59696264758453788</v>
      </c>
      <c r="H419">
        <v>0.52399654422714681</v>
      </c>
      <c r="I419">
        <v>1.1773800071158318</v>
      </c>
      <c r="J419">
        <v>0.43602415349745405</v>
      </c>
      <c r="K419">
        <v>3.3573351897996872E-3</v>
      </c>
      <c r="L419">
        <v>2.0299391629671638E-3</v>
      </c>
      <c r="M419">
        <v>6.0028603228235123E-3</v>
      </c>
      <c r="N419">
        <v>2.1229645082434475E-3</v>
      </c>
      <c r="O419">
        <v>2.3640139878628612E-2</v>
      </c>
      <c r="P419">
        <v>1.9555757284139114E-3</v>
      </c>
      <c r="Q419">
        <v>1.8435992064792148E-3</v>
      </c>
      <c r="R419">
        <v>1.6594640158874993E-3</v>
      </c>
    </row>
    <row r="420" spans="1:18" x14ac:dyDescent="0.3">
      <c r="A420" t="s">
        <v>412</v>
      </c>
      <c r="B420" t="s">
        <v>182</v>
      </c>
      <c r="C420">
        <v>1.4338056246147617</v>
      </c>
      <c r="D420">
        <v>1.2778488781985535</v>
      </c>
      <c r="E420">
        <v>2.2033409221743008</v>
      </c>
      <c r="F420">
        <v>2.5072389868542255</v>
      </c>
      <c r="G420">
        <v>1.8800293071268408</v>
      </c>
      <c r="H420">
        <v>0.84964609133241309</v>
      </c>
      <c r="I420">
        <v>1.5836386849595609</v>
      </c>
      <c r="J420">
        <v>1.1422996992585059</v>
      </c>
      <c r="K420">
        <v>1.4335009886166268E-2</v>
      </c>
      <c r="L420">
        <v>1.2766128733000441E-2</v>
      </c>
      <c r="M420">
        <v>1.3985216140840837E-2</v>
      </c>
      <c r="N420">
        <v>8.134863361830549E-3</v>
      </c>
      <c r="O420">
        <v>1.6878795315420525E-2</v>
      </c>
      <c r="P420">
        <v>1.0374240535521672E-2</v>
      </c>
      <c r="Q420">
        <v>1.2242911601089753E-2</v>
      </c>
      <c r="R420">
        <v>1.0503758268159424E-2</v>
      </c>
    </row>
    <row r="421" spans="1:18" x14ac:dyDescent="0.3">
      <c r="A421" t="s">
        <v>413</v>
      </c>
      <c r="B421" t="s">
        <v>182</v>
      </c>
      <c r="C421">
        <v>2.3955807638003903</v>
      </c>
      <c r="D421">
        <v>2.0141372115490608</v>
      </c>
      <c r="E421">
        <v>2.8760157312925063</v>
      </c>
      <c r="F421">
        <v>3.1731116612153185</v>
      </c>
      <c r="G421">
        <v>2.6236642705595257</v>
      </c>
      <c r="H421">
        <v>1.5670025224759059</v>
      </c>
      <c r="I421">
        <v>2.2604155819362006</v>
      </c>
      <c r="J421">
        <v>2.0440663724129848</v>
      </c>
      <c r="K421">
        <v>1.2907429736878483E-2</v>
      </c>
      <c r="L421">
        <v>5.2070669907927029E-3</v>
      </c>
      <c r="M421">
        <v>5.9143462966156583E-3</v>
      </c>
      <c r="N421">
        <v>3.6323868440277913E-3</v>
      </c>
      <c r="O421">
        <v>9.1537040425321344E-3</v>
      </c>
      <c r="P421">
        <v>7.4756760922898863E-3</v>
      </c>
      <c r="Q421">
        <v>6.8386835918893708E-3</v>
      </c>
      <c r="R421">
        <v>1.2168519854728129E-2</v>
      </c>
    </row>
    <row r="422" spans="1:18" x14ac:dyDescent="0.3">
      <c r="A422" t="s">
        <v>414</v>
      </c>
      <c r="B422" t="s">
        <v>182</v>
      </c>
      <c r="C422">
        <v>1.2264456541944584</v>
      </c>
      <c r="D422">
        <v>0.81242439143022482</v>
      </c>
      <c r="E422">
        <v>1.2490813092391724</v>
      </c>
      <c r="F422">
        <v>2.1959375019092375</v>
      </c>
      <c r="G422">
        <v>0.65646924986560173</v>
      </c>
      <c r="H422">
        <v>0.96242477650669811</v>
      </c>
      <c r="I422">
        <v>1.0281617723628034</v>
      </c>
      <c r="J422">
        <v>1.9902018337487624</v>
      </c>
      <c r="K422">
        <v>4.4822946622799214E-3</v>
      </c>
      <c r="L422">
        <v>3.5709902030167961E-3</v>
      </c>
      <c r="M422">
        <v>6.1436780917905503E-4</v>
      </c>
      <c r="N422">
        <v>2.7785859004951E-3</v>
      </c>
      <c r="O422">
        <v>2.0956766686969731E-3</v>
      </c>
      <c r="P422">
        <v>2.26808573665312E-2</v>
      </c>
      <c r="Q422">
        <v>1.4442671803818011E-2</v>
      </c>
      <c r="R422">
        <v>3.4778551522111519E-2</v>
      </c>
    </row>
    <row r="423" spans="1:18" x14ac:dyDescent="0.3">
      <c r="A423" t="s">
        <v>415</v>
      </c>
      <c r="B423" t="s">
        <v>182</v>
      </c>
      <c r="C423">
        <v>1.8360214466360538</v>
      </c>
      <c r="D423">
        <v>1.4909629814952383</v>
      </c>
      <c r="E423">
        <v>1.4704984199328213</v>
      </c>
      <c r="F423">
        <v>2.4447383026181662</v>
      </c>
      <c r="G423">
        <v>0.92539483759795316</v>
      </c>
      <c r="H423">
        <v>1.2266541242385371</v>
      </c>
      <c r="I423">
        <v>0.9284262296504564</v>
      </c>
      <c r="J423">
        <v>1.7366670224499234</v>
      </c>
      <c r="K423">
        <v>4.3879998137094541E-3</v>
      </c>
      <c r="L423">
        <v>3.1130606947431193E-3</v>
      </c>
      <c r="M423">
        <v>3.3293343948635756E-3</v>
      </c>
      <c r="N423">
        <v>1.4062603775832553E-3</v>
      </c>
      <c r="O423">
        <v>2.1391397556041239E-3</v>
      </c>
      <c r="P423">
        <v>3.3202482534759568E-3</v>
      </c>
      <c r="Q423">
        <v>2.4234646301243539E-3</v>
      </c>
      <c r="R423">
        <v>4.7413257596785694E-3</v>
      </c>
    </row>
    <row r="424" spans="1:18" x14ac:dyDescent="0.3">
      <c r="A424" t="s">
        <v>416</v>
      </c>
      <c r="B424" t="s">
        <v>182</v>
      </c>
      <c r="C424">
        <v>13.681590008133591</v>
      </c>
      <c r="D424">
        <v>11.441302251496531</v>
      </c>
      <c r="E424">
        <v>21.780704910625257</v>
      </c>
      <c r="F424">
        <v>25.180564129720047</v>
      </c>
      <c r="G424">
        <v>7.8212064113637414</v>
      </c>
      <c r="H424">
        <v>16.282477355263318</v>
      </c>
      <c r="I424">
        <v>13.814720443264257</v>
      </c>
      <c r="J424">
        <v>18.713283691104792</v>
      </c>
      <c r="K424">
        <v>3.4318939072740112E-2</v>
      </c>
      <c r="L424">
        <v>2.5368864777602768E-2</v>
      </c>
      <c r="M424">
        <v>8.2398511669856248E-2</v>
      </c>
      <c r="N424">
        <v>2.4636704491444096E-2</v>
      </c>
      <c r="O424">
        <v>1.7271852797015628E-2</v>
      </c>
      <c r="P424">
        <v>0.10637622332858644</v>
      </c>
      <c r="Q424">
        <v>3.4693809441780223E-2</v>
      </c>
      <c r="R424">
        <v>6.5994486761112608E-2</v>
      </c>
    </row>
    <row r="425" spans="1:18" x14ac:dyDescent="0.3">
      <c r="A425" t="s">
        <v>417</v>
      </c>
      <c r="B425" t="s">
        <v>182</v>
      </c>
      <c r="C425">
        <v>3.7470676061879966</v>
      </c>
      <c r="D425">
        <v>3.0705145706353729</v>
      </c>
      <c r="E425">
        <v>3.3092231217800805</v>
      </c>
      <c r="F425">
        <v>5.038516698414627</v>
      </c>
      <c r="G425">
        <v>3.236906280786692</v>
      </c>
      <c r="H425">
        <v>3.4489804263540034</v>
      </c>
      <c r="I425">
        <v>3.8825621984449308</v>
      </c>
      <c r="J425">
        <v>4.6258494325257056</v>
      </c>
      <c r="K425">
        <v>1.4398604086364954E-2</v>
      </c>
      <c r="L425">
        <v>1.4314059465193154E-2</v>
      </c>
      <c r="M425">
        <v>2.8606123924447158E-2</v>
      </c>
      <c r="N425">
        <v>7.6122665998908249E-3</v>
      </c>
      <c r="O425">
        <v>1.4299355592452656E-2</v>
      </c>
      <c r="P425">
        <v>2.8180487642531241E-2</v>
      </c>
      <c r="Q425">
        <v>2.2056471613439464E-2</v>
      </c>
      <c r="R425">
        <v>2.3017944609836187E-2</v>
      </c>
    </row>
    <row r="426" spans="1:18" x14ac:dyDescent="0.3">
      <c r="A426" t="s">
        <v>418</v>
      </c>
      <c r="B426" t="s">
        <v>182</v>
      </c>
      <c r="C426">
        <v>14.390156741228097</v>
      </c>
      <c r="D426">
        <v>12.602983049858853</v>
      </c>
      <c r="E426">
        <v>24.115211403808292</v>
      </c>
      <c r="F426">
        <v>21.0098453931984</v>
      </c>
      <c r="G426">
        <v>7.926311034250614</v>
      </c>
      <c r="H426">
        <v>15.661275908608996</v>
      </c>
      <c r="I426">
        <v>12.572839650803568</v>
      </c>
      <c r="J426">
        <v>16.577276123385637</v>
      </c>
      <c r="K426">
        <v>0.11126792131315227</v>
      </c>
      <c r="L426">
        <v>9.8121609190660194E-2</v>
      </c>
      <c r="M426">
        <v>0.25789768545106373</v>
      </c>
      <c r="N426">
        <v>0.11958642786205094</v>
      </c>
      <c r="O426">
        <v>5.3988712736404439E-2</v>
      </c>
      <c r="P426">
        <v>0.38715759536010236</v>
      </c>
      <c r="Q426">
        <v>0.20153021661034101</v>
      </c>
      <c r="R426">
        <v>0.21494893038989718</v>
      </c>
    </row>
    <row r="427" spans="1:18" x14ac:dyDescent="0.3">
      <c r="A427" t="s">
        <v>419</v>
      </c>
      <c r="B427" t="s">
        <v>182</v>
      </c>
      <c r="C427">
        <v>0.6355218389916738</v>
      </c>
      <c r="D427">
        <v>0.5790853418598938</v>
      </c>
      <c r="E427">
        <v>0.76063997646443227</v>
      </c>
      <c r="F427">
        <v>1.0472470418245861</v>
      </c>
      <c r="G427">
        <v>0.6179045461296665</v>
      </c>
      <c r="H427">
        <v>0.34594796057340765</v>
      </c>
      <c r="I427">
        <v>0.46690867003367004</v>
      </c>
      <c r="J427">
        <v>0.7776924944382706</v>
      </c>
      <c r="K427">
        <v>6.348455502593139E-4</v>
      </c>
      <c r="L427">
        <v>5.9638331265313626E-4</v>
      </c>
      <c r="M427">
        <v>9.4126620142396806E-4</v>
      </c>
      <c r="N427">
        <v>1.1328811883503715E-4</v>
      </c>
      <c r="O427">
        <v>1.6226849011813263E-4</v>
      </c>
      <c r="P427">
        <v>4.2182027749667825E-3</v>
      </c>
      <c r="Q427">
        <v>2.0565108764132169E-4</v>
      </c>
      <c r="R427">
        <v>2.9560444401124491E-4</v>
      </c>
    </row>
    <row r="428" spans="1:18" x14ac:dyDescent="0.3">
      <c r="A428" t="s">
        <v>420</v>
      </c>
      <c r="B428" t="s">
        <v>182</v>
      </c>
      <c r="C428">
        <v>0.97031962037882713</v>
      </c>
      <c r="D428">
        <v>0.18595250189612697</v>
      </c>
      <c r="E428">
        <v>0.98494513642799852</v>
      </c>
      <c r="F428">
        <v>1.3053027515453925</v>
      </c>
      <c r="G428">
        <v>0.78559778655518808</v>
      </c>
      <c r="H428">
        <v>1.0070462888720086</v>
      </c>
      <c r="I428">
        <v>0.88289060059356439</v>
      </c>
      <c r="J428">
        <v>0.19549112739342722</v>
      </c>
      <c r="K428">
        <v>7.5282375614515518E-4</v>
      </c>
      <c r="L428">
        <v>1.9013749160433804E-3</v>
      </c>
      <c r="M428">
        <v>1.3528564232904864E-3</v>
      </c>
      <c r="N428">
        <v>2.1718306989702783E-4</v>
      </c>
      <c r="O428">
        <v>1.3927084804595754E-3</v>
      </c>
      <c r="P428">
        <v>1.435635496365272E-3</v>
      </c>
      <c r="Q428">
        <v>3.1122387881596966E-4</v>
      </c>
      <c r="R428">
        <v>7.8364314301726534E-4</v>
      </c>
    </row>
    <row r="429" spans="1:18" x14ac:dyDescent="0.3">
      <c r="A429" t="s">
        <v>421</v>
      </c>
      <c r="B429" t="s">
        <v>182</v>
      </c>
      <c r="C429">
        <v>1.7203583475573923</v>
      </c>
      <c r="D429">
        <v>0.39405215570347801</v>
      </c>
      <c r="E429">
        <v>1.5824103291421112</v>
      </c>
      <c r="F429">
        <v>2.603393885678932</v>
      </c>
      <c r="G429">
        <v>0.87244739599328802</v>
      </c>
      <c r="H429">
        <v>1.7236152815619958</v>
      </c>
      <c r="I429">
        <v>2.2556020904925544</v>
      </c>
      <c r="J429">
        <v>3.7807333948629083</v>
      </c>
      <c r="K429">
        <v>1.360038722869867E-2</v>
      </c>
      <c r="L429">
        <v>2.3863932121304297E-2</v>
      </c>
      <c r="M429">
        <v>3.7417292896956202E-2</v>
      </c>
      <c r="N429">
        <v>6.6444445446621953E-2</v>
      </c>
      <c r="O429">
        <v>4.8111747506785329E-3</v>
      </c>
      <c r="P429">
        <v>0.17304047617786739</v>
      </c>
      <c r="Q429">
        <v>0.14130662997186619</v>
      </c>
      <c r="R429">
        <v>0.11269257231593562</v>
      </c>
    </row>
    <row r="430" spans="1:18" x14ac:dyDescent="0.3">
      <c r="A430" t="s">
        <v>422</v>
      </c>
      <c r="B430" t="s">
        <v>182</v>
      </c>
      <c r="C430">
        <v>2.8103007046409973</v>
      </c>
      <c r="D430">
        <v>2.0408809421588407</v>
      </c>
      <c r="E430">
        <v>4.2827363965146565</v>
      </c>
      <c r="F430">
        <v>3.7548487991047934</v>
      </c>
      <c r="G430">
        <v>2.1526691183747433</v>
      </c>
      <c r="H430">
        <v>2.5416763415926886</v>
      </c>
      <c r="I430">
        <v>2.4712465071678991</v>
      </c>
      <c r="J430">
        <v>3.6014944989629964</v>
      </c>
      <c r="K430">
        <v>1.4455619576198262E-2</v>
      </c>
      <c r="L430">
        <v>1.2043761057977179E-2</v>
      </c>
      <c r="M430">
        <v>2.6513974214079722E-2</v>
      </c>
      <c r="N430">
        <v>1.0608035570282953E-2</v>
      </c>
      <c r="O430">
        <v>9.9341499074301065E-3</v>
      </c>
      <c r="P430">
        <v>3.8265417602739757E-2</v>
      </c>
      <c r="Q430">
        <v>3.0749547169270142E-2</v>
      </c>
      <c r="R430">
        <v>2.3574189531362724E-2</v>
      </c>
    </row>
    <row r="431" spans="1:18" x14ac:dyDescent="0.3">
      <c r="A431" t="s">
        <v>423</v>
      </c>
      <c r="B431" t="s">
        <v>182</v>
      </c>
      <c r="C431">
        <v>1.3202265453393192</v>
      </c>
      <c r="D431">
        <v>1.1675309894332107</v>
      </c>
      <c r="E431">
        <v>2.020431135079547</v>
      </c>
      <c r="F431">
        <v>2.1490619887321931</v>
      </c>
      <c r="G431">
        <v>1.1719560582047519</v>
      </c>
      <c r="H431">
        <v>1.5258807365706195</v>
      </c>
      <c r="I431">
        <v>1.6789458155437538</v>
      </c>
      <c r="J431">
        <v>1.9214781120047548</v>
      </c>
      <c r="K431">
        <v>6.964661373483871E-3</v>
      </c>
      <c r="L431">
        <v>3.631187509268735E-3</v>
      </c>
      <c r="M431">
        <v>2.0599627917464057E-3</v>
      </c>
      <c r="N431">
        <v>2.593980291082626E-3</v>
      </c>
      <c r="O431">
        <v>3.6697962945081352E-3</v>
      </c>
      <c r="P431">
        <v>5.3194935026918541E-3</v>
      </c>
      <c r="Q431">
        <v>6.6385269989560234E-3</v>
      </c>
      <c r="R431">
        <v>8.3026176501187019E-3</v>
      </c>
    </row>
    <row r="432" spans="1:18" x14ac:dyDescent="0.3">
      <c r="A432" t="s">
        <v>423</v>
      </c>
      <c r="B432" t="s">
        <v>182</v>
      </c>
      <c r="C432">
        <v>13.837891493375027</v>
      </c>
      <c r="D432">
        <v>14.49175902417457</v>
      </c>
      <c r="E432">
        <v>20.745820588904937</v>
      </c>
      <c r="F432">
        <v>18.666069734346173</v>
      </c>
      <c r="G432">
        <v>20.94980114835332</v>
      </c>
      <c r="H432">
        <v>13.701429090995356</v>
      </c>
      <c r="I432">
        <v>14.748537783331599</v>
      </c>
      <c r="J432">
        <v>13.159664015034982</v>
      </c>
      <c r="K432">
        <v>7.7541066173296494E-2</v>
      </c>
      <c r="L432">
        <v>7.8879970227986901E-2</v>
      </c>
      <c r="M432">
        <v>7.7329071987042836E-2</v>
      </c>
      <c r="N432">
        <v>3.7762706278345708E-2</v>
      </c>
      <c r="O432">
        <v>5.5916206155765043E-2</v>
      </c>
      <c r="P432">
        <v>0.11410026982043764</v>
      </c>
      <c r="Q432">
        <v>9.5898555849536188E-2</v>
      </c>
      <c r="R432">
        <v>0.11305015833691698</v>
      </c>
    </row>
    <row r="433" spans="1:18" x14ac:dyDescent="0.3">
      <c r="A433" t="s">
        <v>424</v>
      </c>
      <c r="B433" t="s">
        <v>182</v>
      </c>
      <c r="C433">
        <v>0.73013633805782241</v>
      </c>
      <c r="D433">
        <v>0.59671948923071749</v>
      </c>
      <c r="E433">
        <v>1.0510092634773536</v>
      </c>
      <c r="F433">
        <v>0.95229407923518827</v>
      </c>
      <c r="G433">
        <v>0.72237696075857294</v>
      </c>
      <c r="H433">
        <v>0.44464024674609448</v>
      </c>
      <c r="I433">
        <v>0.53131318554965457</v>
      </c>
      <c r="J433">
        <v>0.3501195013174444</v>
      </c>
      <c r="K433">
        <v>1.3098212337474548E-3</v>
      </c>
      <c r="L433">
        <v>1.4369956963855668E-3</v>
      </c>
      <c r="M433">
        <v>3.5888414262456918E-4</v>
      </c>
      <c r="N433">
        <v>1.5759346509403081E-4</v>
      </c>
      <c r="O433">
        <v>1.2874522221670403E-3</v>
      </c>
      <c r="P433">
        <v>6.358009294264071E-4</v>
      </c>
      <c r="Q433">
        <v>0</v>
      </c>
      <c r="R433">
        <v>6.5252826865743894E-4</v>
      </c>
    </row>
    <row r="434" spans="1:18" x14ac:dyDescent="0.3">
      <c r="A434" t="s">
        <v>425</v>
      </c>
      <c r="B434" t="s">
        <v>182</v>
      </c>
      <c r="C434">
        <v>0.20600535754821106</v>
      </c>
      <c r="D434">
        <v>0.27069669826586751</v>
      </c>
      <c r="E434">
        <v>0.37508539893049131</v>
      </c>
      <c r="F434">
        <v>0.70830102346749524</v>
      </c>
      <c r="G434">
        <v>0.41362225277435416</v>
      </c>
      <c r="H434">
        <v>0.47430042849480097</v>
      </c>
      <c r="I434">
        <v>0.39971232948037072</v>
      </c>
      <c r="J434">
        <v>0.46834287669598745</v>
      </c>
      <c r="K434">
        <v>2.5613112355885267E-5</v>
      </c>
      <c r="L434">
        <v>2.2316001389111585E-5</v>
      </c>
      <c r="M434">
        <v>1.3434015159455565E-5</v>
      </c>
      <c r="N434">
        <v>7.5864761103405539E-6</v>
      </c>
      <c r="O434">
        <v>1.2345406381061608E-4</v>
      </c>
      <c r="P434">
        <v>1.6649004805756954E-5</v>
      </c>
      <c r="Q434">
        <v>0</v>
      </c>
      <c r="R434">
        <v>2.6938146913927965E-5</v>
      </c>
    </row>
    <row r="435" spans="1:18" x14ac:dyDescent="0.3">
      <c r="A435" t="s">
        <v>426</v>
      </c>
      <c r="B435" t="s">
        <v>182</v>
      </c>
      <c r="C435">
        <v>5.0349918445774193</v>
      </c>
      <c r="D435">
        <v>5.2041628283468881</v>
      </c>
      <c r="E435">
        <v>9.0167304914538704</v>
      </c>
      <c r="F435">
        <v>11.952053923911034</v>
      </c>
      <c r="G435">
        <v>3.7363508045799505</v>
      </c>
      <c r="H435">
        <v>7.8883834408948994</v>
      </c>
      <c r="I435">
        <v>6.3172261706411188</v>
      </c>
      <c r="J435">
        <v>8.2375596198560537</v>
      </c>
      <c r="K435">
        <v>1.8299779333036181E-2</v>
      </c>
      <c r="L435">
        <v>2.0482133452222166E-2</v>
      </c>
      <c r="M435">
        <v>5.1177200607449777E-2</v>
      </c>
      <c r="N435">
        <v>1.5460719788294669E-2</v>
      </c>
      <c r="O435">
        <v>8.7115143757376442E-3</v>
      </c>
      <c r="P435">
        <v>4.9701373362759704E-2</v>
      </c>
      <c r="Q435">
        <v>1.2704056692651875E-2</v>
      </c>
      <c r="R435">
        <v>3.1573521259982432E-2</v>
      </c>
    </row>
    <row r="436" spans="1:18" x14ac:dyDescent="0.3">
      <c r="A436" t="s">
        <v>427</v>
      </c>
      <c r="B436" t="s">
        <v>182</v>
      </c>
      <c r="C436">
        <v>0.86070017872950089</v>
      </c>
      <c r="D436">
        <v>0.82621412752589263</v>
      </c>
      <c r="E436">
        <v>1.5126158051191132</v>
      </c>
      <c r="F436">
        <v>2.0456954724956335</v>
      </c>
      <c r="G436">
        <v>0.58684731545707947</v>
      </c>
      <c r="H436">
        <v>1.0735410916124712</v>
      </c>
      <c r="I436">
        <v>0.93593527630254436</v>
      </c>
      <c r="J436">
        <v>1.4506277481640537</v>
      </c>
      <c r="K436">
        <v>2.5942047874154346E-3</v>
      </c>
      <c r="L436">
        <v>2.5755847460650939E-3</v>
      </c>
      <c r="M436">
        <v>7.5518557814609451E-3</v>
      </c>
      <c r="N436">
        <v>2.1487549977937193E-3</v>
      </c>
      <c r="O436">
        <v>1.3314822189034151E-3</v>
      </c>
      <c r="P436">
        <v>9.701456980666082E-3</v>
      </c>
      <c r="Q436">
        <v>2.1193051016472082E-3</v>
      </c>
      <c r="R436">
        <v>5.9081157022139947E-3</v>
      </c>
    </row>
    <row r="437" spans="1:18" x14ac:dyDescent="0.3">
      <c r="A437" t="s">
        <v>428</v>
      </c>
      <c r="B437" t="s">
        <v>182</v>
      </c>
      <c r="C437">
        <v>10.836902976739481</v>
      </c>
      <c r="D437">
        <v>9.3185186343452386</v>
      </c>
      <c r="E437">
        <v>18.098442091480877</v>
      </c>
      <c r="F437">
        <v>21.081961567316931</v>
      </c>
      <c r="G437">
        <v>6.5915613496195791</v>
      </c>
      <c r="H437">
        <v>12.590265939937625</v>
      </c>
      <c r="I437">
        <v>11.77380007115832</v>
      </c>
      <c r="J437">
        <v>15.184227709655749</v>
      </c>
      <c r="K437">
        <v>4.684041780151621E-2</v>
      </c>
      <c r="L437">
        <v>3.9106750025813077E-2</v>
      </c>
      <c r="M437">
        <v>0.13146344574280044</v>
      </c>
      <c r="N437">
        <v>4.5594870736507288E-2</v>
      </c>
      <c r="O437">
        <v>1.6990287581834525E-2</v>
      </c>
      <c r="P437">
        <v>0.15025044500933124</v>
      </c>
      <c r="Q437">
        <v>4.2621580377571633E-2</v>
      </c>
      <c r="R437">
        <v>7.9317877024343453E-2</v>
      </c>
    </row>
    <row r="438" spans="1:18" x14ac:dyDescent="0.3">
      <c r="A438" t="s">
        <v>429</v>
      </c>
      <c r="B438" t="s">
        <v>182</v>
      </c>
      <c r="C438">
        <v>3.2250206454816044</v>
      </c>
      <c r="D438">
        <v>3.4474340239169607</v>
      </c>
      <c r="E438">
        <v>5.345297857071678</v>
      </c>
      <c r="F438">
        <v>4.0505251129907673</v>
      </c>
      <c r="G438">
        <v>3.2479699253010996</v>
      </c>
      <c r="H438">
        <v>3.8252010208066216</v>
      </c>
      <c r="I438">
        <v>4.3696875325419136</v>
      </c>
      <c r="J438">
        <v>4.9128174057540619</v>
      </c>
      <c r="K438">
        <v>2.2367615242297065E-2</v>
      </c>
      <c r="L438">
        <v>1.2718830849516777E-2</v>
      </c>
      <c r="M438">
        <v>1.4860297990850294E-2</v>
      </c>
      <c r="N438">
        <v>7.969261271034065E-3</v>
      </c>
      <c r="O438">
        <v>1.319199172603568E-2</v>
      </c>
      <c r="P438">
        <v>2.782567278601511E-2</v>
      </c>
      <c r="Q438">
        <v>2.0054905684105985E-2</v>
      </c>
      <c r="R438">
        <v>2.4991289688585088E-2</v>
      </c>
    </row>
    <row r="439" spans="1:18" x14ac:dyDescent="0.3">
      <c r="A439" t="s">
        <v>430</v>
      </c>
      <c r="B439" t="s">
        <v>182</v>
      </c>
      <c r="C439">
        <v>0.67459721030203257</v>
      </c>
      <c r="D439">
        <v>0.7661243078120431</v>
      </c>
      <c r="E439">
        <v>1.4753118353826831</v>
      </c>
      <c r="F439">
        <v>1.5637190421367915</v>
      </c>
      <c r="G439">
        <v>0.67148419599229781</v>
      </c>
      <c r="H439">
        <v>0.78796341247448376</v>
      </c>
      <c r="I439">
        <v>1.0714831953556181</v>
      </c>
      <c r="J439">
        <v>0.96306080335859401</v>
      </c>
      <c r="K439">
        <v>1.1764927036757231E-4</v>
      </c>
      <c r="L439">
        <v>1.9127694061553543E-4</v>
      </c>
      <c r="M439">
        <v>2.0358226027806276E-3</v>
      </c>
      <c r="N439">
        <v>1.894922284851568E-4</v>
      </c>
      <c r="O439">
        <v>7.8573702330405904E-5</v>
      </c>
      <c r="P439">
        <v>6.0400405959246135E-3</v>
      </c>
      <c r="Q439">
        <v>9.4152091460215806E-4</v>
      </c>
      <c r="R439">
        <v>2.4050970892671181E-3</v>
      </c>
    </row>
    <row r="440" spans="1:18" x14ac:dyDescent="0.3">
      <c r="A440" t="s">
        <v>431</v>
      </c>
      <c r="B440" t="s">
        <v>182</v>
      </c>
      <c r="C440">
        <v>0.21913468230849156</v>
      </c>
      <c r="D440">
        <v>0.36237754976251985</v>
      </c>
      <c r="E440">
        <v>0.52357926555873202</v>
      </c>
      <c r="F440">
        <v>0.49736121417079504</v>
      </c>
      <c r="G440">
        <v>0.56100580291271296</v>
      </c>
      <c r="H440">
        <v>0.35845948266799471</v>
      </c>
      <c r="I440">
        <v>0.39412867940574126</v>
      </c>
      <c r="J440">
        <v>0.33646762686289161</v>
      </c>
      <c r="K440">
        <v>1.1565372822340658E-4</v>
      </c>
      <c r="L440">
        <v>0</v>
      </c>
      <c r="M440">
        <v>0</v>
      </c>
      <c r="N440">
        <v>0</v>
      </c>
      <c r="O440">
        <v>0</v>
      </c>
      <c r="P440">
        <v>1.4206240985895896E-4</v>
      </c>
      <c r="Q440">
        <v>1.0155003612059539E-4</v>
      </c>
      <c r="R440">
        <v>7.7503459066030706E-5</v>
      </c>
    </row>
    <row r="441" spans="1:18" x14ac:dyDescent="0.3">
      <c r="A441" t="s">
        <v>432</v>
      </c>
      <c r="B441" t="s">
        <v>182</v>
      </c>
      <c r="C441">
        <v>0.39513015469034712</v>
      </c>
      <c r="D441">
        <v>0.40993124575303497</v>
      </c>
      <c r="E441">
        <v>0.83609026364101813</v>
      </c>
      <c r="F441">
        <v>0.72200309655001593</v>
      </c>
      <c r="G441">
        <v>0.42650349603041443</v>
      </c>
      <c r="H441">
        <v>0.38190764995015797</v>
      </c>
      <c r="I441">
        <v>0.61015817539657746</v>
      </c>
      <c r="J441">
        <v>0.51301329582959232</v>
      </c>
      <c r="K441">
        <v>7.3023685055734547E-3</v>
      </c>
      <c r="L441">
        <v>1.0298039176670952E-2</v>
      </c>
      <c r="M441">
        <v>1.3285150660833267E-2</v>
      </c>
      <c r="N441">
        <v>6.9851504855631573E-3</v>
      </c>
      <c r="O441">
        <v>8.1351560493602062E-3</v>
      </c>
      <c r="P441">
        <v>3.8279064327990378E-3</v>
      </c>
      <c r="Q441">
        <v>1.0665206692085719E-2</v>
      </c>
      <c r="R441">
        <v>6.7054000897353626E-3</v>
      </c>
    </row>
    <row r="442" spans="1:18" x14ac:dyDescent="0.3">
      <c r="A442" t="s">
        <v>433</v>
      </c>
      <c r="B442" t="s">
        <v>182</v>
      </c>
      <c r="C442">
        <v>0.44743905175114729</v>
      </c>
      <c r="D442">
        <v>0.59329294874633942</v>
      </c>
      <c r="E442">
        <v>0.91924201553738316</v>
      </c>
      <c r="F442">
        <v>1.0822233862720732</v>
      </c>
      <c r="G442">
        <v>0.669745623282891</v>
      </c>
      <c r="H442">
        <v>0.64211231225296894</v>
      </c>
      <c r="I442">
        <v>0.59716174849873305</v>
      </c>
      <c r="J442">
        <v>0.80611068207836023</v>
      </c>
      <c r="K442">
        <v>4.4691372415491589E-3</v>
      </c>
      <c r="L442">
        <v>1.9798464045503719E-3</v>
      </c>
      <c r="M442">
        <v>6.5460145745535204E-3</v>
      </c>
      <c r="N442">
        <v>2.6889978841625759E-3</v>
      </c>
      <c r="O442">
        <v>1.7589322301380906E-3</v>
      </c>
      <c r="P442">
        <v>8.2972089523772382E-3</v>
      </c>
      <c r="Q442">
        <v>3.6656128980342459E-3</v>
      </c>
      <c r="R442">
        <v>4.0182073616940733E-3</v>
      </c>
    </row>
    <row r="443" spans="1:18" x14ac:dyDescent="0.3">
      <c r="A443" t="s">
        <v>434</v>
      </c>
      <c r="B443" t="s">
        <v>182</v>
      </c>
      <c r="C443">
        <v>1.0961944164932627</v>
      </c>
      <c r="D443">
        <v>0.96277430195208202</v>
      </c>
      <c r="E443">
        <v>2.8687956081177135</v>
      </c>
      <c r="F443">
        <v>2.1454561800262666</v>
      </c>
      <c r="G443">
        <v>0.88509156115261112</v>
      </c>
      <c r="H443">
        <v>1.2739004314488658</v>
      </c>
      <c r="I443">
        <v>1.4315323553403452</v>
      </c>
      <c r="J443">
        <v>1.6623711070509963</v>
      </c>
      <c r="K443">
        <v>5.4076999203435845E-3</v>
      </c>
      <c r="L443">
        <v>3.6741855851629766E-3</v>
      </c>
      <c r="M443">
        <v>1.1653676223229424E-2</v>
      </c>
      <c r="N443">
        <v>2.1786176699045605E-3</v>
      </c>
      <c r="O443">
        <v>2.156147050480835E-3</v>
      </c>
      <c r="P443">
        <v>9.6959982905658344E-3</v>
      </c>
      <c r="Q443">
        <v>1.8712679119729423E-3</v>
      </c>
      <c r="R443">
        <v>5.6485347388349448E-3</v>
      </c>
    </row>
    <row r="444" spans="1:18" x14ac:dyDescent="0.3">
      <c r="A444" t="s">
        <v>435</v>
      </c>
      <c r="B444" t="s">
        <v>182</v>
      </c>
      <c r="C444">
        <v>0.49578831118583111</v>
      </c>
      <c r="D444">
        <v>0.5825954565024275</v>
      </c>
      <c r="E444">
        <v>1.1518503171519612</v>
      </c>
      <c r="F444">
        <v>1.2163594701325391</v>
      </c>
      <c r="G444">
        <v>0.48656328053719883</v>
      </c>
      <c r="H444">
        <v>0.73625495402762398</v>
      </c>
      <c r="I444">
        <v>0.78296251822347174</v>
      </c>
      <c r="J444">
        <v>1.1014369457890958</v>
      </c>
      <c r="K444">
        <v>2.5942047874154346E-3</v>
      </c>
      <c r="L444">
        <v>1.9966156541491261E-3</v>
      </c>
      <c r="M444">
        <v>5.777551892476248E-3</v>
      </c>
      <c r="N444">
        <v>1.4157621368912502E-3</v>
      </c>
      <c r="O444">
        <v>7.6513929950893086E-4</v>
      </c>
      <c r="P444">
        <v>6.4958412192953367E-3</v>
      </c>
      <c r="Q444">
        <v>5.414039606893192E-4</v>
      </c>
      <c r="R444">
        <v>3.3109816757531919E-3</v>
      </c>
    </row>
    <row r="445" spans="1:18" x14ac:dyDescent="0.3">
      <c r="A445" t="s">
        <v>436</v>
      </c>
      <c r="B445" t="s">
        <v>182</v>
      </c>
      <c r="C445">
        <v>0.2250741387476661</v>
      </c>
      <c r="D445">
        <v>0.33529952252011747</v>
      </c>
      <c r="E445">
        <v>0.6463213595302113</v>
      </c>
      <c r="F445">
        <v>0.97921745090610601</v>
      </c>
      <c r="G445">
        <v>0.21439762548277086</v>
      </c>
      <c r="H445">
        <v>0.51830948872960725</v>
      </c>
      <c r="I445">
        <v>0.41030201065639205</v>
      </c>
      <c r="J445">
        <v>0.8518955399429492</v>
      </c>
      <c r="K445">
        <v>6.8747523318236578E-4</v>
      </c>
      <c r="L445">
        <v>7.5375627042606182E-4</v>
      </c>
      <c r="M445">
        <v>3.600911520728581E-3</v>
      </c>
      <c r="N445">
        <v>2.1568993629148578E-4</v>
      </c>
      <c r="O445">
        <v>2.0144195931749083E-4</v>
      </c>
      <c r="P445">
        <v>3.5795360332377454E-3</v>
      </c>
      <c r="Q445">
        <v>8.4477856135103997E-5</v>
      </c>
      <c r="R445">
        <v>2.5031021468694126E-3</v>
      </c>
    </row>
    <row r="446" spans="1:18" x14ac:dyDescent="0.3">
      <c r="A446" t="s">
        <v>437</v>
      </c>
      <c r="B446" t="s">
        <v>182</v>
      </c>
      <c r="C446">
        <v>0.80776607572773507</v>
      </c>
      <c r="D446">
        <v>0.74882445707384171</v>
      </c>
      <c r="E446">
        <v>1.3838569418353062</v>
      </c>
      <c r="F446">
        <v>1.653864259784954</v>
      </c>
      <c r="G446">
        <v>0.61735136390394629</v>
      </c>
      <c r="H446">
        <v>0.91955312737139971</v>
      </c>
      <c r="I446">
        <v>0.98002685792634237</v>
      </c>
      <c r="J446">
        <v>1.2992498205387395</v>
      </c>
      <c r="K446">
        <v>1.8212063194831091E-3</v>
      </c>
      <c r="L446">
        <v>2.4766891715083378E-4</v>
      </c>
      <c r="M446">
        <v>5.5985121576467263E-3</v>
      </c>
      <c r="N446">
        <v>1.0686764433120624E-3</v>
      </c>
      <c r="O446">
        <v>2.5964470178445814E-4</v>
      </c>
      <c r="P446">
        <v>8.9577104545072693E-3</v>
      </c>
      <c r="Q446">
        <v>1.2417558040021793E-3</v>
      </c>
      <c r="R446">
        <v>3.0249128589681156E-3</v>
      </c>
    </row>
    <row r="447" spans="1:18" x14ac:dyDescent="0.3">
      <c r="A447" t="s">
        <v>438</v>
      </c>
      <c r="B447" t="s">
        <v>182</v>
      </c>
      <c r="C447">
        <v>0.59227842807487696</v>
      </c>
      <c r="D447">
        <v>0.51381392434039941</v>
      </c>
      <c r="E447">
        <v>1.0292285585667282</v>
      </c>
      <c r="F447">
        <v>1.2692446644861275</v>
      </c>
      <c r="G447">
        <v>0.50307972127656442</v>
      </c>
      <c r="H447">
        <v>0.64709942245850349</v>
      </c>
      <c r="I447">
        <v>0.64356380601548124</v>
      </c>
      <c r="J447">
        <v>0.72772849133249207</v>
      </c>
      <c r="K447">
        <v>1.549944162083879E-3</v>
      </c>
      <c r="L447">
        <v>1.0882813008832647E-3</v>
      </c>
      <c r="M447">
        <v>4.5645073969458935E-3</v>
      </c>
      <c r="N447">
        <v>1.1821545973332596E-3</v>
      </c>
      <c r="O447">
        <v>3.7718400637684027E-4</v>
      </c>
      <c r="P447">
        <v>6.0768867541012885E-3</v>
      </c>
      <c r="Q447">
        <v>8.8480987993770947E-4</v>
      </c>
      <c r="R447">
        <v>3.0394811783414299E-3</v>
      </c>
    </row>
    <row r="448" spans="1:18" x14ac:dyDescent="0.3">
      <c r="A448" t="s">
        <v>439</v>
      </c>
      <c r="B448" t="s">
        <v>182</v>
      </c>
      <c r="C448">
        <v>9.5093823620888918E-2</v>
      </c>
      <c r="D448">
        <v>0.10622275501572016</v>
      </c>
      <c r="E448">
        <v>0.2074582058890494</v>
      </c>
      <c r="F448">
        <v>0.20781477508489721</v>
      </c>
      <c r="G448">
        <v>0.11292820007920366</v>
      </c>
      <c r="H448">
        <v>0.14882586771253575</v>
      </c>
      <c r="I448">
        <v>0.1431532355340345</v>
      </c>
      <c r="J448">
        <v>0.12621018628392758</v>
      </c>
      <c r="K448">
        <v>1.935675879840747E-2</v>
      </c>
      <c r="L448">
        <v>1.7197080453902079E-2</v>
      </c>
      <c r="M448">
        <v>2.3717735658877076E-3</v>
      </c>
      <c r="N448">
        <v>9.7963138465428125E-3</v>
      </c>
      <c r="O448">
        <v>1.7604439896826873E-2</v>
      </c>
      <c r="P448">
        <v>7.7854567554789698E-3</v>
      </c>
      <c r="Q448">
        <v>1.3946204960561767E-3</v>
      </c>
      <c r="R448">
        <v>7.1477472416159897E-3</v>
      </c>
    </row>
    <row r="449" spans="1:18" x14ac:dyDescent="0.3">
      <c r="A449" t="s">
        <v>440</v>
      </c>
      <c r="B449" t="s">
        <v>182</v>
      </c>
      <c r="C449">
        <v>0.15327965652676703</v>
      </c>
      <c r="D449">
        <v>0.15461219258779099</v>
      </c>
      <c r="E449">
        <v>0.34572356468633347</v>
      </c>
      <c r="F449">
        <v>0.32115736207452017</v>
      </c>
      <c r="G449">
        <v>0.16777226645776724</v>
      </c>
      <c r="H449">
        <v>0.16632450001265756</v>
      </c>
      <c r="I449">
        <v>0.24895377746537542</v>
      </c>
      <c r="J449">
        <v>0.26180023188696977</v>
      </c>
      <c r="K449">
        <v>6.4822226133558949E-3</v>
      </c>
      <c r="L449">
        <v>1.1712675873591513E-3</v>
      </c>
      <c r="M449">
        <v>6.9101290914540085E-3</v>
      </c>
      <c r="N449">
        <v>4.0884712908115491E-3</v>
      </c>
      <c r="O449">
        <v>6.0810527681396387E-3</v>
      </c>
      <c r="P449">
        <v>6.0045591102730013E-3</v>
      </c>
      <c r="Q449">
        <v>7.4627012051521604E-3</v>
      </c>
      <c r="R449">
        <v>2.9918030422105839E-3</v>
      </c>
    </row>
    <row r="450" spans="1:18" x14ac:dyDescent="0.3">
      <c r="A450" t="s">
        <v>441</v>
      </c>
      <c r="B450" t="s">
        <v>182</v>
      </c>
      <c r="C450">
        <v>0.76535627273222562</v>
      </c>
      <c r="D450">
        <v>0.88588607644896444</v>
      </c>
      <c r="E450">
        <v>1.818267686185346</v>
      </c>
      <c r="F450">
        <v>1.5000164216654235</v>
      </c>
      <c r="G450">
        <v>0.94357082501447997</v>
      </c>
      <c r="H450">
        <v>1.355269071644432</v>
      </c>
      <c r="I450">
        <v>1.6202212199312716</v>
      </c>
      <c r="J450">
        <v>1.1060804405015288</v>
      </c>
      <c r="K450">
        <v>2.6512202772487406E-3</v>
      </c>
      <c r="L450">
        <v>2.1821523516327803E-3</v>
      </c>
      <c r="M450">
        <v>8.8353091614748192E-3</v>
      </c>
      <c r="N450">
        <v>1.6478765428436988E-3</v>
      </c>
      <c r="O450">
        <v>1.944500714237318E-3</v>
      </c>
      <c r="P450">
        <v>1.6580771179503854E-2</v>
      </c>
      <c r="Q450">
        <v>2.2939515405792465E-3</v>
      </c>
      <c r="R450">
        <v>4.2234882255907701E-3</v>
      </c>
    </row>
    <row r="451" spans="1:18" x14ac:dyDescent="0.3">
      <c r="A451" t="s">
        <v>442</v>
      </c>
      <c r="B451" t="s">
        <v>182</v>
      </c>
      <c r="C451">
        <v>1.5525947533982523</v>
      </c>
      <c r="D451">
        <v>1.5110207794525732</v>
      </c>
      <c r="E451">
        <v>2.8916593315045578</v>
      </c>
      <c r="F451">
        <v>3.003638652036773</v>
      </c>
      <c r="G451">
        <v>1.3711016594640895</v>
      </c>
      <c r="H451">
        <v>2.0175923042040416</v>
      </c>
      <c r="I451">
        <v>2.0409203721059392</v>
      </c>
      <c r="J451">
        <v>2.6077866305023449</v>
      </c>
      <c r="K451">
        <v>5.980047722131775E-3</v>
      </c>
      <c r="L451">
        <v>4.6652912345252536E-3</v>
      </c>
      <c r="M451">
        <v>1.4325190468775546E-2</v>
      </c>
      <c r="N451">
        <v>3.9364431418836294E-3</v>
      </c>
      <c r="O451">
        <v>4.4275657662371576E-3</v>
      </c>
      <c r="P451">
        <v>1.6253249773488961E-2</v>
      </c>
      <c r="Q451">
        <v>3.4163983166368424E-3</v>
      </c>
      <c r="R451">
        <v>1.0474621629412796E-2</v>
      </c>
    </row>
    <row r="452" spans="1:18" x14ac:dyDescent="0.3">
      <c r="A452" t="s">
        <v>443</v>
      </c>
      <c r="B452" t="s">
        <v>182</v>
      </c>
      <c r="C452">
        <v>0.60540775283515735</v>
      </c>
      <c r="D452">
        <v>0.67987577659550236</v>
      </c>
      <c r="E452">
        <v>1.4115340806720127</v>
      </c>
      <c r="F452">
        <v>1.6947300917854542</v>
      </c>
      <c r="G452">
        <v>0.63971573102949875</v>
      </c>
      <c r="H452">
        <v>1.0814154761475263</v>
      </c>
      <c r="I452">
        <v>1.0271990740740742</v>
      </c>
      <c r="J452">
        <v>1.3586865528578813</v>
      </c>
      <c r="K452">
        <v>3.4691732660111726E-3</v>
      </c>
      <c r="L452">
        <v>3.087261849206574E-3</v>
      </c>
      <c r="M452">
        <v>9.3804750956186442E-3</v>
      </c>
      <c r="N452">
        <v>1.7686846254739207E-3</v>
      </c>
      <c r="O452">
        <v>1.4730207062662673E-3</v>
      </c>
      <c r="P452">
        <v>1.0116317428284945E-2</v>
      </c>
      <c r="Q452">
        <v>1.2458766750331599E-3</v>
      </c>
      <c r="R452">
        <v>5.6525079168458486E-3</v>
      </c>
    </row>
    <row r="453" spans="1:18" x14ac:dyDescent="0.3">
      <c r="A453" t="s">
        <v>444</v>
      </c>
      <c r="B453" t="s">
        <v>182</v>
      </c>
      <c r="C453">
        <v>0.40763427350966197</v>
      </c>
      <c r="D453">
        <v>0.31206590655287103</v>
      </c>
      <c r="E453">
        <v>1.5475130671306121</v>
      </c>
      <c r="F453">
        <v>1.9399250837884561</v>
      </c>
      <c r="G453">
        <v>0.67954485128136632</v>
      </c>
      <c r="H453">
        <v>1.1225372620528125</v>
      </c>
      <c r="I453">
        <v>1.2842395171647749</v>
      </c>
      <c r="J453">
        <v>0.94913031922129509</v>
      </c>
      <c r="K453">
        <v>1.046672819132195E-3</v>
      </c>
      <c r="L453">
        <v>3.8096295242298389E-4</v>
      </c>
      <c r="M453">
        <v>3.3876731848642072E-3</v>
      </c>
      <c r="N453">
        <v>5.8177914848666333E-4</v>
      </c>
      <c r="O453">
        <v>8.9609547005960731E-4</v>
      </c>
      <c r="P453">
        <v>6.6732486475534029E-3</v>
      </c>
      <c r="Q453">
        <v>6.2048543809337705E-4</v>
      </c>
      <c r="R453">
        <v>9.1528777444521215E-4</v>
      </c>
    </row>
    <row r="454" spans="1:18" x14ac:dyDescent="0.3">
      <c r="A454" t="s">
        <v>445</v>
      </c>
      <c r="B454" t="s">
        <v>182</v>
      </c>
      <c r="C454">
        <v>1.9693987140420783</v>
      </c>
      <c r="D454">
        <v>1.6689759383665868</v>
      </c>
      <c r="E454">
        <v>3.4993530320496267</v>
      </c>
      <c r="F454">
        <v>4.0144670259315021</v>
      </c>
      <c r="G454">
        <v>1.4651426378365542</v>
      </c>
      <c r="H454">
        <v>2.4953049659973661</v>
      </c>
      <c r="I454">
        <v>2.6406814059842412</v>
      </c>
      <c r="J454">
        <v>4.316592684677671</v>
      </c>
      <c r="K454">
        <v>5.7454070524331682E-3</v>
      </c>
      <c r="L454">
        <v>3.2786032869359504E-3</v>
      </c>
      <c r="M454">
        <v>1.64193518615568E-2</v>
      </c>
      <c r="N454">
        <v>3.9703779965550405E-3</v>
      </c>
      <c r="O454">
        <v>1.5121374844827031E-3</v>
      </c>
      <c r="P454">
        <v>1.6471597377498891E-2</v>
      </c>
      <c r="Q454">
        <v>3.6813114543427432E-3</v>
      </c>
      <c r="R454">
        <v>9.4945710533898501E-3</v>
      </c>
    </row>
    <row r="455" spans="1:18" x14ac:dyDescent="0.3">
      <c r="A455" t="s">
        <v>446</v>
      </c>
      <c r="B455" t="s">
        <v>182</v>
      </c>
      <c r="C455">
        <v>1.1774711888188087</v>
      </c>
      <c r="D455">
        <v>0.96695300985986032</v>
      </c>
      <c r="E455">
        <v>2.6473784974240644</v>
      </c>
      <c r="F455">
        <v>2.9098876256826847</v>
      </c>
      <c r="G455">
        <v>0.93250718050007242</v>
      </c>
      <c r="H455">
        <v>1.5153815571905465</v>
      </c>
      <c r="I455">
        <v>1.8320148434516992</v>
      </c>
      <c r="J455">
        <v>2.285528097459498</v>
      </c>
      <c r="K455">
        <v>4.9888553604142969E-3</v>
      </c>
      <c r="L455">
        <v>4.7233386369824803E-3</v>
      </c>
      <c r="M455">
        <v>1.3293197390488527E-2</v>
      </c>
      <c r="N455">
        <v>4.5119782771107526E-3</v>
      </c>
      <c r="O455">
        <v>1.4129282643685543E-3</v>
      </c>
      <c r="P455">
        <v>1.4533762391910787E-2</v>
      </c>
      <c r="Q455">
        <v>3.3202446592472926E-3</v>
      </c>
      <c r="R455">
        <v>7.952977985159166E-3</v>
      </c>
    </row>
    <row r="456" spans="1:18" x14ac:dyDescent="0.3">
      <c r="A456" t="s">
        <v>447</v>
      </c>
      <c r="B456" t="s">
        <v>182</v>
      </c>
      <c r="C456">
        <v>0.49172447256955387</v>
      </c>
      <c r="D456">
        <v>0.20768178301657325</v>
      </c>
      <c r="E456">
        <v>0.46040318777929407</v>
      </c>
      <c r="F456">
        <v>0.79988856459802815</v>
      </c>
      <c r="G456">
        <v>0.25264622508972301</v>
      </c>
      <c r="H456">
        <v>0.16982422647268192</v>
      </c>
      <c r="I456">
        <v>0.24471790499496682</v>
      </c>
      <c r="J456">
        <v>0.49323200835462799</v>
      </c>
      <c r="K456">
        <v>1.405431824390999E-3</v>
      </c>
      <c r="L456">
        <v>1.3419699486592921E-3</v>
      </c>
      <c r="M456">
        <v>4.5323204783248566E-3</v>
      </c>
      <c r="N456">
        <v>2.0428782512189182E-3</v>
      </c>
      <c r="O456">
        <v>1.1419453659996222E-3</v>
      </c>
      <c r="P456">
        <v>1.4056127008139071E-2</v>
      </c>
      <c r="Q456">
        <v>6.1342108775455312E-3</v>
      </c>
      <c r="R456">
        <v>5.750512974448143E-3</v>
      </c>
    </row>
    <row r="457" spans="1:18" x14ac:dyDescent="0.3">
      <c r="A457" t="s">
        <v>448</v>
      </c>
      <c r="B457" t="s">
        <v>182</v>
      </c>
      <c r="C457">
        <v>0.12545799215379166</v>
      </c>
      <c r="D457">
        <v>0.24061000132986496</v>
      </c>
      <c r="E457">
        <v>0.55149707516793112</v>
      </c>
      <c r="F457">
        <v>0.70349327852625976</v>
      </c>
      <c r="G457">
        <v>0.24782563712273109</v>
      </c>
      <c r="H457">
        <v>0.37770797819812874</v>
      </c>
      <c r="I457">
        <v>0.42926716694435768</v>
      </c>
      <c r="J457">
        <v>0.44428957408558473</v>
      </c>
      <c r="K457">
        <v>6.3506484060482659E-4</v>
      </c>
      <c r="L457">
        <v>5.2049170869979914E-4</v>
      </c>
      <c r="M457">
        <v>1.6425386908798247E-3</v>
      </c>
      <c r="N457">
        <v>2.714788373712848E-4</v>
      </c>
      <c r="O457">
        <v>1.005509067099783E-4</v>
      </c>
      <c r="P457">
        <v>4.3396586296973053E-3</v>
      </c>
      <c r="Q457">
        <v>2.1448152556485174E-4</v>
      </c>
      <c r="R457">
        <v>1.671383549920211E-3</v>
      </c>
    </row>
    <row r="458" spans="1:18" x14ac:dyDescent="0.3">
      <c r="A458" t="s">
        <v>449</v>
      </c>
      <c r="B458" t="s">
        <v>182</v>
      </c>
      <c r="C458">
        <v>0.1519250436546746</v>
      </c>
      <c r="D458">
        <v>0.14115675312474535</v>
      </c>
      <c r="E458">
        <v>0.30228249025132958</v>
      </c>
      <c r="F458">
        <v>0.33461904790997904</v>
      </c>
      <c r="G458">
        <v>0.11403456453064444</v>
      </c>
      <c r="H458">
        <v>0.23369423436812639</v>
      </c>
      <c r="I458">
        <v>0.31143289640390159</v>
      </c>
      <c r="J458">
        <v>0.23793266906506436</v>
      </c>
      <c r="K458">
        <v>1.1122406324404973E-4</v>
      </c>
      <c r="L458">
        <v>1.0123896969299273E-4</v>
      </c>
      <c r="M458">
        <v>3.54659609555558E-4</v>
      </c>
      <c r="N458">
        <v>0</v>
      </c>
      <c r="O458">
        <v>8.2768835066661332E-5</v>
      </c>
      <c r="P458">
        <v>1.9965159041657726E-3</v>
      </c>
      <c r="Q458">
        <v>1.2066302842619152E-4</v>
      </c>
      <c r="R458">
        <v>3.3467402778513257E-4</v>
      </c>
    </row>
    <row r="459" spans="1:18" x14ac:dyDescent="0.3">
      <c r="A459" t="s">
        <v>450</v>
      </c>
      <c r="B459" t="s">
        <v>182</v>
      </c>
      <c r="C459">
        <v>8.250634400944537E-2</v>
      </c>
      <c r="D459">
        <v>8.2262043872520341E-2</v>
      </c>
      <c r="E459">
        <v>0.16786786381393498</v>
      </c>
      <c r="F459">
        <v>0.21646871597912079</v>
      </c>
      <c r="G459">
        <v>9.198630153407493E-2</v>
      </c>
      <c r="H459">
        <v>0.12817748159839204</v>
      </c>
      <c r="I459">
        <v>0.1479667269776806</v>
      </c>
      <c r="J459">
        <v>0.12881054332289005</v>
      </c>
      <c r="K459">
        <v>9.4536067950532006E-5</v>
      </c>
      <c r="L459">
        <v>0</v>
      </c>
      <c r="M459">
        <v>1.2856662306690704E-3</v>
      </c>
      <c r="N459">
        <v>8.3099672119350273E-5</v>
      </c>
      <c r="O459">
        <v>0</v>
      </c>
      <c r="P459">
        <v>1.3196383317349981E-3</v>
      </c>
      <c r="Q459">
        <v>0</v>
      </c>
      <c r="R459">
        <v>3.3970671993227742E-4</v>
      </c>
    </row>
    <row r="460" spans="1:18" x14ac:dyDescent="0.3">
      <c r="A460" t="s">
        <v>451</v>
      </c>
      <c r="B460" t="s">
        <v>182</v>
      </c>
      <c r="C460">
        <v>0.12316557037025062</v>
      </c>
      <c r="D460">
        <v>7.8868933051404508E-2</v>
      </c>
      <c r="E460">
        <v>0.37099399579810866</v>
      </c>
      <c r="F460">
        <v>0.39062927647537066</v>
      </c>
      <c r="G460">
        <v>0.22427587951349195</v>
      </c>
      <c r="H460">
        <v>0.22660728828657709</v>
      </c>
      <c r="I460">
        <v>0.29670361258634453</v>
      </c>
      <c r="J460">
        <v>0.3047989929240989</v>
      </c>
      <c r="K460">
        <v>1.3383289786641079E-4</v>
      </c>
      <c r="L460">
        <v>7.0452347352715475E-4</v>
      </c>
      <c r="M460">
        <v>2.2631427155417059E-4</v>
      </c>
      <c r="N460">
        <v>7.4358053555994907E-5</v>
      </c>
      <c r="O460">
        <v>1.2065730865311248E-4</v>
      </c>
      <c r="P460">
        <v>2.7416271028496498E-3</v>
      </c>
      <c r="Q460">
        <v>3.347717132787164E-4</v>
      </c>
      <c r="R460">
        <v>4.9320383042019539E-4</v>
      </c>
    </row>
    <row r="461" spans="1:18" x14ac:dyDescent="0.3">
      <c r="A461" t="s">
        <v>452</v>
      </c>
      <c r="B461" t="s">
        <v>182</v>
      </c>
      <c r="C461">
        <v>3.6407825962238211E-2</v>
      </c>
      <c r="D461">
        <v>0.25682338801204407</v>
      </c>
      <c r="E461">
        <v>0.64439599335026665</v>
      </c>
      <c r="F461">
        <v>0.71575302812640995</v>
      </c>
      <c r="G461">
        <v>0.29429294408324314</v>
      </c>
      <c r="H461">
        <v>0.44385280829258905</v>
      </c>
      <c r="I461">
        <v>0.51725779053420806</v>
      </c>
      <c r="J461">
        <v>0.59223131562369857</v>
      </c>
      <c r="K461">
        <v>2.372721538447591E-4</v>
      </c>
      <c r="L461">
        <v>4.4803995081800144E-4</v>
      </c>
      <c r="M461">
        <v>2.5608717127863041E-3</v>
      </c>
      <c r="N461">
        <v>1.2946825754236574E-3</v>
      </c>
      <c r="O461">
        <v>6.6139480076099247E-5</v>
      </c>
      <c r="P461">
        <v>7.1986475697022904E-3</v>
      </c>
      <c r="Q461">
        <v>3.1926938892407481E-4</v>
      </c>
      <c r="R461">
        <v>1.0383238535162007E-3</v>
      </c>
    </row>
    <row r="462" spans="1:18" x14ac:dyDescent="0.3">
      <c r="A462" t="s">
        <v>453</v>
      </c>
      <c r="B462" t="s">
        <v>182</v>
      </c>
      <c r="C462">
        <v>0.5832129419308737</v>
      </c>
      <c r="D462">
        <v>0.63081774575818716</v>
      </c>
      <c r="E462">
        <v>1.3609932184484621</v>
      </c>
      <c r="F462">
        <v>1.6706913670792778</v>
      </c>
      <c r="G462">
        <v>0.84557854502972662</v>
      </c>
      <c r="H462">
        <v>0.74710410605369959</v>
      </c>
      <c r="I462">
        <v>1.1350212824117465</v>
      </c>
      <c r="J462">
        <v>1.2388843892771111</v>
      </c>
      <c r="K462">
        <v>3.5218029489342243E-3</v>
      </c>
      <c r="L462">
        <v>1.692189276817893E-3</v>
      </c>
      <c r="M462">
        <v>7.1133090152493087E-3</v>
      </c>
      <c r="N462">
        <v>2.4881035445078257E-3</v>
      </c>
      <c r="O462">
        <v>1.2564611515028107E-3</v>
      </c>
      <c r="P462">
        <v>1.6812765508764402E-2</v>
      </c>
      <c r="Q462">
        <v>1.8118096299545069E-3</v>
      </c>
      <c r="R462">
        <v>6.2458358331408202E-3</v>
      </c>
    </row>
    <row r="463" spans="1:18" x14ac:dyDescent="0.3">
      <c r="A463" t="s">
        <v>454</v>
      </c>
      <c r="B463" t="s">
        <v>182</v>
      </c>
      <c r="C463">
        <v>0.10172100659512576</v>
      </c>
      <c r="D463">
        <v>0.1478426857771904</v>
      </c>
      <c r="E463">
        <v>0.28940660392294887</v>
      </c>
      <c r="F463">
        <v>0.31334477654501275</v>
      </c>
      <c r="G463">
        <v>0.17148648997331836</v>
      </c>
      <c r="H463">
        <v>0.22197015072704482</v>
      </c>
      <c r="I463">
        <v>0.31865313356937069</v>
      </c>
      <c r="J463">
        <v>0.28186012904468016</v>
      </c>
      <c r="K463">
        <v>4.0305565505237262E-4</v>
      </c>
      <c r="L463">
        <v>4.7899856546185557E-4</v>
      </c>
      <c r="M463">
        <v>1.7519742141913525E-3</v>
      </c>
      <c r="N463">
        <v>2.6686369713597297E-4</v>
      </c>
      <c r="O463">
        <v>1.9747359051292487E-4</v>
      </c>
      <c r="P463">
        <v>2.6829461842719816E-3</v>
      </c>
      <c r="Q463">
        <v>0</v>
      </c>
      <c r="R463">
        <v>1.2021512268324687E-3</v>
      </c>
    </row>
    <row r="464" spans="1:18" x14ac:dyDescent="0.3">
      <c r="A464" t="s">
        <v>455</v>
      </c>
      <c r="B464" t="s">
        <v>182</v>
      </c>
      <c r="C464">
        <v>0.28749053185407908</v>
      </c>
      <c r="D464">
        <v>0.2680223252048895</v>
      </c>
      <c r="E464">
        <v>0.60769370054506922</v>
      </c>
      <c r="F464">
        <v>0.6471224690902756</v>
      </c>
      <c r="G464">
        <v>0.28070046653697089</v>
      </c>
      <c r="H464">
        <v>0.43711583485704214</v>
      </c>
      <c r="I464">
        <v>0.47114454250407856</v>
      </c>
      <c r="J464">
        <v>0.57922953042888625</v>
      </c>
      <c r="K464">
        <v>1.3291187841525736E-3</v>
      </c>
      <c r="L464">
        <v>1.1454687418226062E-4</v>
      </c>
      <c r="M464">
        <v>5.5522434621289845E-3</v>
      </c>
      <c r="N464">
        <v>7.0421610414111275E-4</v>
      </c>
      <c r="O464">
        <v>1.6147481635721942E-4</v>
      </c>
      <c r="P464">
        <v>8.676587914344485E-3</v>
      </c>
      <c r="Q464">
        <v>1.820640067878037E-4</v>
      </c>
      <c r="R464">
        <v>2.8183076024011163E-3</v>
      </c>
    </row>
    <row r="465" spans="1:18" x14ac:dyDescent="0.3">
      <c r="A465" t="s">
        <v>456</v>
      </c>
      <c r="B465" t="s">
        <v>182</v>
      </c>
      <c r="C465">
        <v>0.218196873397043</v>
      </c>
      <c r="D465">
        <v>0.17057485679550344</v>
      </c>
      <c r="E465">
        <v>0.34644557700381279</v>
      </c>
      <c r="F465">
        <v>0.37452333092223233</v>
      </c>
      <c r="G465">
        <v>0.16698200613530956</v>
      </c>
      <c r="H465">
        <v>0.23255682326861848</v>
      </c>
      <c r="I465">
        <v>0.27090329844840155</v>
      </c>
      <c r="J465">
        <v>0.35058385078868776</v>
      </c>
      <c r="K465">
        <v>1.098644631018709E-4</v>
      </c>
      <c r="L465">
        <v>1.947167866870748E-4</v>
      </c>
      <c r="M465">
        <v>2.3999371196811157E-3</v>
      </c>
      <c r="N465">
        <v>1.5800068335008777E-4</v>
      </c>
      <c r="O465">
        <v>0</v>
      </c>
      <c r="P465">
        <v>3.9316215447037532E-3</v>
      </c>
      <c r="Q465">
        <v>5.7829556801428909E-5</v>
      </c>
      <c r="R465">
        <v>1.9561279740349857E-3</v>
      </c>
    </row>
    <row r="466" spans="1:18" x14ac:dyDescent="0.3">
      <c r="A466" t="s">
        <v>457</v>
      </c>
      <c r="B466" t="s">
        <v>182</v>
      </c>
      <c r="C466">
        <v>0.10805642679691191</v>
      </c>
      <c r="D466">
        <v>0.13488869126307815</v>
      </c>
      <c r="E466">
        <v>0.34187283232644394</v>
      </c>
      <c r="F466">
        <v>0.31923426409802602</v>
      </c>
      <c r="G466">
        <v>0.15860524671725806</v>
      </c>
      <c r="H466">
        <v>0.21864541059002168</v>
      </c>
      <c r="I466">
        <v>0.27475409160331843</v>
      </c>
      <c r="J466">
        <v>0.2066355147032663</v>
      </c>
      <c r="K466">
        <v>8.6422325166561511E-4</v>
      </c>
      <c r="L466">
        <v>1.4036721875675291E-4</v>
      </c>
      <c r="M466">
        <v>2.7902035079611968E-3</v>
      </c>
      <c r="N466">
        <v>3.5699467114323953E-4</v>
      </c>
      <c r="O466">
        <v>1.9331625176528436E-4</v>
      </c>
      <c r="P466">
        <v>4.1035702828615709E-3</v>
      </c>
      <c r="Q466">
        <v>3.4693809441780228E-4</v>
      </c>
      <c r="R466">
        <v>1.0226960200066459E-3</v>
      </c>
    </row>
    <row r="467" spans="1:18" x14ac:dyDescent="0.3">
      <c r="A467" t="s">
        <v>458</v>
      </c>
      <c r="B467" t="s">
        <v>182</v>
      </c>
      <c r="C467">
        <v>0.1505704307825822</v>
      </c>
      <c r="D467">
        <v>0.13070998335530004</v>
      </c>
      <c r="E467">
        <v>0.64054526099037701</v>
      </c>
      <c r="F467">
        <v>0.36490784103976165</v>
      </c>
      <c r="G467">
        <v>0.20451937145204974</v>
      </c>
      <c r="H467">
        <v>0.32153736851473774</v>
      </c>
      <c r="I467">
        <v>0.31807551459613315</v>
      </c>
      <c r="J467">
        <v>0.34296851946029772</v>
      </c>
      <c r="K467">
        <v>8.9777467452906059E-4</v>
      </c>
      <c r="L467">
        <v>1.0325987926002211E-4</v>
      </c>
      <c r="M467">
        <v>6.6385519655890032E-4</v>
      </c>
      <c r="N467">
        <v>3.9649484198076143E-4</v>
      </c>
      <c r="O467">
        <v>5.9468841085566944E-5</v>
      </c>
      <c r="P467">
        <v>8.2125992558233895E-3</v>
      </c>
      <c r="Q467">
        <v>5.1844482208814123E-4</v>
      </c>
      <c r="R467">
        <v>1.570729706977314E-3</v>
      </c>
    </row>
    <row r="468" spans="1:18" x14ac:dyDescent="0.3">
      <c r="A468" t="s">
        <v>459</v>
      </c>
      <c r="B468" t="s">
        <v>182</v>
      </c>
      <c r="C468">
        <v>0.1905836110043895</v>
      </c>
      <c r="D468">
        <v>0.25958133523117766</v>
      </c>
      <c r="E468">
        <v>0.44548159988472208</v>
      </c>
      <c r="F468">
        <v>0.60529508810152821</v>
      </c>
      <c r="G468">
        <v>0.31073035879036309</v>
      </c>
      <c r="H468">
        <v>0.40150611812629433</v>
      </c>
      <c r="I468">
        <v>0.54950818320663686</v>
      </c>
      <c r="J468">
        <v>0.43360953624698895</v>
      </c>
      <c r="K468">
        <v>4.5458888624786099E-3</v>
      </c>
      <c r="L468">
        <v>2.9174194494243182E-3</v>
      </c>
      <c r="M468">
        <v>1.1313701895294714E-2</v>
      </c>
      <c r="N468">
        <v>2.1881194292125553E-3</v>
      </c>
      <c r="O468">
        <v>1.0786404350696414E-3</v>
      </c>
      <c r="P468">
        <v>2.1111483962709843E-2</v>
      </c>
      <c r="Q468">
        <v>1.2276271033245308E-3</v>
      </c>
      <c r="R468">
        <v>8.329105503524727E-3</v>
      </c>
    </row>
    <row r="469" spans="1:18" x14ac:dyDescent="0.3">
      <c r="A469" t="s">
        <v>460</v>
      </c>
      <c r="B469" t="s">
        <v>182</v>
      </c>
      <c r="C469">
        <v>0.11420428521640835</v>
      </c>
      <c r="D469">
        <v>0.19598140087479446</v>
      </c>
      <c r="E469">
        <v>0.33693908149033541</v>
      </c>
      <c r="F469">
        <v>0.37127810308689846</v>
      </c>
      <c r="G469">
        <v>0.19108494597026907</v>
      </c>
      <c r="H469">
        <v>0.23010701474660145</v>
      </c>
      <c r="I469">
        <v>0.31682400682078515</v>
      </c>
      <c r="J469">
        <v>0.25074871447137931</v>
      </c>
      <c r="K469">
        <v>1.2071933520475034E-3</v>
      </c>
      <c r="L469">
        <v>5.0759228593152657E-4</v>
      </c>
      <c r="M469">
        <v>3.5445844131417647E-3</v>
      </c>
      <c r="N469">
        <v>4.3640223107434029E-4</v>
      </c>
      <c r="O469">
        <v>2.1126839635736842E-4</v>
      </c>
      <c r="P469">
        <v>3.3666471193280665E-3</v>
      </c>
      <c r="Q469">
        <v>0</v>
      </c>
      <c r="R469">
        <v>1.3429341676854945E-3</v>
      </c>
    </row>
    <row r="470" spans="1:18" x14ac:dyDescent="0.3">
      <c r="A470" t="s">
        <v>461</v>
      </c>
      <c r="B470" t="s">
        <v>182</v>
      </c>
      <c r="C470">
        <v>0.19568945952227637</v>
      </c>
      <c r="D470">
        <v>0.16823478036714767</v>
      </c>
      <c r="E470">
        <v>0.54897003205675377</v>
      </c>
      <c r="F470">
        <v>0.56190519000687933</v>
      </c>
      <c r="G470">
        <v>0.42674057412715172</v>
      </c>
      <c r="H470">
        <v>0.43361610839701781</v>
      </c>
      <c r="I470">
        <v>0.57665627494880067</v>
      </c>
      <c r="J470">
        <v>0.53799529738248153</v>
      </c>
      <c r="K470">
        <v>7.265089146836292E-3</v>
      </c>
      <c r="L470">
        <v>3.8182291394086871E-3</v>
      </c>
      <c r="M470">
        <v>9.5333629590685746E-3</v>
      </c>
      <c r="N470">
        <v>2.3062127234690644E-3</v>
      </c>
      <c r="O470">
        <v>8.6038015081851382E-4</v>
      </c>
      <c r="P470">
        <v>1.1890391710865604E-2</v>
      </c>
      <c r="Q470">
        <v>2.8041546206054266E-4</v>
      </c>
      <c r="R470">
        <v>6.1875625556475642E-3</v>
      </c>
    </row>
    <row r="471" spans="1:18" x14ac:dyDescent="0.3">
      <c r="A471" t="s">
        <v>462</v>
      </c>
      <c r="B471" t="s">
        <v>182</v>
      </c>
      <c r="C471">
        <v>0.30937273978787994</v>
      </c>
      <c r="D471">
        <v>0.43583923478125941</v>
      </c>
      <c r="E471">
        <v>0.88915816897574596</v>
      </c>
      <c r="F471">
        <v>0.8177974145041299</v>
      </c>
      <c r="G471">
        <v>0.67282763854047589</v>
      </c>
      <c r="H471">
        <v>0.66179827359060595</v>
      </c>
      <c r="I471">
        <v>0.8973310749245027</v>
      </c>
      <c r="J471">
        <v>0.83239286215073072</v>
      </c>
      <c r="K471">
        <v>6.4646793857148777E-3</v>
      </c>
      <c r="L471">
        <v>2.5347365739655644E-3</v>
      </c>
      <c r="M471">
        <v>7.9441338521548423E-3</v>
      </c>
      <c r="N471">
        <v>2.1772602757177046E-3</v>
      </c>
      <c r="O471">
        <v>7.7156427757346625E-4</v>
      </c>
      <c r="P471">
        <v>1.0263702060991645E-2</v>
      </c>
      <c r="Q471">
        <v>4.9273843613297592E-4</v>
      </c>
      <c r="R471">
        <v>4.4751228329480142E-3</v>
      </c>
    </row>
    <row r="472" spans="1:18" x14ac:dyDescent="0.3">
      <c r="A472" t="s">
        <v>463</v>
      </c>
      <c r="B472" t="s">
        <v>182</v>
      </c>
      <c r="C472">
        <v>0.21871787834784773</v>
      </c>
      <c r="D472">
        <v>0.25348042168582158</v>
      </c>
      <c r="E472">
        <v>0.51828450856388386</v>
      </c>
      <c r="F472">
        <v>0.61346825450162823</v>
      </c>
      <c r="G472">
        <v>0.2569136308309945</v>
      </c>
      <c r="H472">
        <v>0.35697209892248438</v>
      </c>
      <c r="I472">
        <v>0.44158970504009171</v>
      </c>
      <c r="J472">
        <v>0.55322596003926161</v>
      </c>
      <c r="K472">
        <v>8.9996757798418785E-4</v>
      </c>
      <c r="L472">
        <v>6.0476793745251338E-4</v>
      </c>
      <c r="M472">
        <v>5.777551892476248E-3</v>
      </c>
      <c r="N472">
        <v>1.0061005712979814E-3</v>
      </c>
      <c r="O472">
        <v>3.7264872774305056E-4</v>
      </c>
      <c r="P472">
        <v>1.1435955760019942E-2</v>
      </c>
      <c r="Q472">
        <v>2.996461935384525E-4</v>
      </c>
      <c r="R472">
        <v>6.0233378645302054E-3</v>
      </c>
    </row>
    <row r="473" spans="1:18" x14ac:dyDescent="0.3">
      <c r="A473" t="s">
        <v>464</v>
      </c>
      <c r="B473" t="s">
        <v>182</v>
      </c>
      <c r="C473">
        <v>0.15776029910368819</v>
      </c>
      <c r="D473">
        <v>9.4438798715785824E-2</v>
      </c>
      <c r="E473">
        <v>0.31973112125707903</v>
      </c>
      <c r="F473">
        <v>0.36779248800450287</v>
      </c>
      <c r="G473">
        <v>0.19361377900213364</v>
      </c>
      <c r="H473">
        <v>0.2443684000712007</v>
      </c>
      <c r="I473">
        <v>0.3104701981151724</v>
      </c>
      <c r="J473">
        <v>0.41512842729150579</v>
      </c>
      <c r="K473">
        <v>2.8573532020306937E-4</v>
      </c>
      <c r="L473">
        <v>0</v>
      </c>
      <c r="M473">
        <v>4.1863111031487023E-4</v>
      </c>
      <c r="N473">
        <v>1.7279627998682277E-5</v>
      </c>
      <c r="O473">
        <v>0</v>
      </c>
      <c r="P473">
        <v>3.0213849704873691E-3</v>
      </c>
      <c r="Q473">
        <v>6.1950427832409611E-5</v>
      </c>
      <c r="R473">
        <v>4.0632367124843161E-4</v>
      </c>
    </row>
    <row r="474" spans="1:18" x14ac:dyDescent="0.3">
      <c r="A474" t="s">
        <v>465</v>
      </c>
      <c r="B474" t="s">
        <v>182</v>
      </c>
      <c r="C474">
        <v>0.34646829228518045</v>
      </c>
      <c r="D474">
        <v>0.43483634488339262</v>
      </c>
      <c r="E474">
        <v>0.89409191981185443</v>
      </c>
      <c r="F474">
        <v>0.95698163055289287</v>
      </c>
      <c r="G474">
        <v>0.58542484687665552</v>
      </c>
      <c r="H474">
        <v>0.70362000478789688</v>
      </c>
      <c r="I474">
        <v>0.76380482227776036</v>
      </c>
      <c r="J474">
        <v>0.89870196664427326</v>
      </c>
      <c r="K474">
        <v>6.3067903369457227E-3</v>
      </c>
      <c r="L474">
        <v>8.780207097604212E-4</v>
      </c>
      <c r="M474">
        <v>8.4309609962980366E-3</v>
      </c>
      <c r="N474">
        <v>2.5790489550272058E-3</v>
      </c>
      <c r="O474">
        <v>4.5201610383436967E-4</v>
      </c>
      <c r="P474">
        <v>1.643065720174703E-2</v>
      </c>
      <c r="Q474">
        <v>4.9862539474866262E-4</v>
      </c>
      <c r="R474">
        <v>1.0465350880720687E-2</v>
      </c>
    </row>
    <row r="475" spans="1:18" x14ac:dyDescent="0.3">
      <c r="A475" t="s">
        <v>466</v>
      </c>
      <c r="B475" t="s">
        <v>182</v>
      </c>
      <c r="C475">
        <v>0.16151153474948263</v>
      </c>
      <c r="D475">
        <v>0.17341637817279257</v>
      </c>
      <c r="E475">
        <v>0.38651726062391339</v>
      </c>
      <c r="F475">
        <v>0.40433134955789135</v>
      </c>
      <c r="G475">
        <v>0.1511767996861558</v>
      </c>
      <c r="H475">
        <v>0.22546987718706918</v>
      </c>
      <c r="I475">
        <v>0.28207059859766048</v>
      </c>
      <c r="J475">
        <v>0.34751914427848202</v>
      </c>
      <c r="K475">
        <v>1.1742998002205959E-3</v>
      </c>
      <c r="L475">
        <v>4.5986442168891793E-4</v>
      </c>
      <c r="M475">
        <v>3.3112292531392424E-3</v>
      </c>
      <c r="N475">
        <v>1.3913290415278347E-4</v>
      </c>
      <c r="O475">
        <v>2.6021161161368189E-4</v>
      </c>
      <c r="P475">
        <v>5.3672570410690261E-3</v>
      </c>
      <c r="Q475">
        <v>8.0926057770306352E-5</v>
      </c>
      <c r="R475">
        <v>2.5176704662427268E-3</v>
      </c>
    </row>
    <row r="476" spans="1:18" x14ac:dyDescent="0.3">
      <c r="A476" t="s">
        <v>467</v>
      </c>
      <c r="B476" t="s">
        <v>182</v>
      </c>
      <c r="C476">
        <v>0.20319193081386522</v>
      </c>
      <c r="D476">
        <v>0.33621883825982868</v>
      </c>
      <c r="E476">
        <v>0.50721365302920141</v>
      </c>
      <c r="F476">
        <v>0.62837226381945788</v>
      </c>
      <c r="G476">
        <v>0.38114255352134313</v>
      </c>
      <c r="H476">
        <v>0.4636262627917267</v>
      </c>
      <c r="I476">
        <v>0.60544095378180429</v>
      </c>
      <c r="J476">
        <v>0.62455003882223192</v>
      </c>
      <c r="K476">
        <v>1.1041268896565269E-4</v>
      </c>
      <c r="L476">
        <v>2.2358999465005823E-3</v>
      </c>
      <c r="M476">
        <v>1.4687293303262218E-4</v>
      </c>
      <c r="N476">
        <v>1.5772920451271649E-3</v>
      </c>
      <c r="O476">
        <v>5.1569897465049939E-4</v>
      </c>
      <c r="P476">
        <v>8.7298101428219081E-3</v>
      </c>
      <c r="Q476">
        <v>1.9291563383605281E-4</v>
      </c>
      <c r="R476">
        <v>5.5809907126495792E-3</v>
      </c>
    </row>
    <row r="477" spans="1:18" x14ac:dyDescent="0.3">
      <c r="A477" t="s">
        <v>468</v>
      </c>
      <c r="B477" t="s">
        <v>182</v>
      </c>
      <c r="C477">
        <v>0.19975329813855364</v>
      </c>
      <c r="D477">
        <v>0.32209480553153857</v>
      </c>
      <c r="E477">
        <v>0.5831452817507734</v>
      </c>
      <c r="F477">
        <v>0.57620823120705456</v>
      </c>
      <c r="G477">
        <v>0.46325060102469695</v>
      </c>
      <c r="H477">
        <v>0.46485116705273516</v>
      </c>
      <c r="I477">
        <v>0.62036277725710709</v>
      </c>
      <c r="J477">
        <v>0.48951721258468156</v>
      </c>
      <c r="K477">
        <v>6.7716858694326807E-3</v>
      </c>
      <c r="L477">
        <v>4.0439690378534579E-3</v>
      </c>
      <c r="M477">
        <v>2.6171988203731194E-4</v>
      </c>
      <c r="N477">
        <v>2.5043922747501023E-3</v>
      </c>
      <c r="O477">
        <v>7.1846372356951227E-4</v>
      </c>
      <c r="P477">
        <v>8.7543742482730207E-3</v>
      </c>
      <c r="Q477">
        <v>4.3485000974539012E-4</v>
      </c>
      <c r="R477">
        <v>5.531988183848432E-3</v>
      </c>
    </row>
    <row r="478" spans="1:18" x14ac:dyDescent="0.3">
      <c r="A478" t="s">
        <v>469</v>
      </c>
      <c r="B478" t="s">
        <v>182</v>
      </c>
      <c r="C478">
        <v>0.30218287146677392</v>
      </c>
      <c r="D478">
        <v>0.29459890749835849</v>
      </c>
      <c r="E478">
        <v>0.39770845154484236</v>
      </c>
      <c r="F478">
        <v>0.84676407777507279</v>
      </c>
      <c r="G478">
        <v>0.29942963617921814</v>
      </c>
      <c r="H478">
        <v>0.42285444953244283</v>
      </c>
      <c r="I478">
        <v>0.26551218803151794</v>
      </c>
      <c r="J478">
        <v>0.45729135928039699</v>
      </c>
      <c r="K478">
        <v>4.5963256419465342E-3</v>
      </c>
      <c r="L478">
        <v>2.8830209887089247E-3</v>
      </c>
      <c r="M478">
        <v>4.8179793810865642E-3</v>
      </c>
      <c r="N478">
        <v>1.878633554609291E-3</v>
      </c>
      <c r="O478">
        <v>2.7589611688887111E-3</v>
      </c>
      <c r="P478">
        <v>1.8000030605568381E-3</v>
      </c>
      <c r="Q478">
        <v>2.9199314733805979E-3</v>
      </c>
      <c r="R478">
        <v>2.244845576160664E-3</v>
      </c>
    </row>
    <row r="479" spans="1:18" x14ac:dyDescent="0.3">
      <c r="A479" t="s">
        <v>469</v>
      </c>
      <c r="B479" t="s">
        <v>182</v>
      </c>
      <c r="C479">
        <v>0.43399712402038393</v>
      </c>
      <c r="D479">
        <v>0.39597436134105601</v>
      </c>
      <c r="E479">
        <v>0.50492728069051696</v>
      </c>
      <c r="F479">
        <v>1.2632349833095833</v>
      </c>
      <c r="G479">
        <v>0.33973291262456023</v>
      </c>
      <c r="H479">
        <v>0.41095537956836009</v>
      </c>
      <c r="I479">
        <v>0.36900225406990872</v>
      </c>
      <c r="J479">
        <v>0.59882507811535335</v>
      </c>
      <c r="K479">
        <v>2.2236041034989435E-3</v>
      </c>
      <c r="L479">
        <v>2.2487993692688556E-3</v>
      </c>
      <c r="M479">
        <v>2.9008460407210137E-3</v>
      </c>
      <c r="N479">
        <v>1.1613864662743565E-3</v>
      </c>
      <c r="O479">
        <v>2.998952996593414E-4</v>
      </c>
      <c r="P479">
        <v>3.6777924550422127E-3</v>
      </c>
      <c r="Q479">
        <v>2.9474039469204695E-3</v>
      </c>
      <c r="R479">
        <v>1.8064716022909413E-3</v>
      </c>
    </row>
    <row r="480" spans="1:18" x14ac:dyDescent="0.3">
      <c r="A480" t="s">
        <v>470</v>
      </c>
      <c r="B480" t="s">
        <v>182</v>
      </c>
      <c r="C480">
        <v>0.22778336449185096</v>
      </c>
      <c r="D480">
        <v>0.1415746239155232</v>
      </c>
      <c r="E480">
        <v>0.21997308605869043</v>
      </c>
      <c r="F480">
        <v>0.66238705927869779</v>
      </c>
      <c r="G480">
        <v>7.8030304239472145E-2</v>
      </c>
      <c r="H480">
        <v>0.21217091663897664</v>
      </c>
      <c r="I480">
        <v>0.13006053880731716</v>
      </c>
      <c r="J480">
        <v>0.38150952557349121</v>
      </c>
      <c r="K480">
        <v>8.5545163784510648E-5</v>
      </c>
      <c r="L480">
        <v>4.7835359432344204E-5</v>
      </c>
      <c r="M480">
        <v>3.777939573144288E-5</v>
      </c>
      <c r="N480">
        <v>6.7543934737975662E-5</v>
      </c>
      <c r="O480">
        <v>5.8599579347423929E-5</v>
      </c>
      <c r="P480">
        <v>1.1700702229881978E-3</v>
      </c>
      <c r="Q480">
        <v>6.8445705505050579E-4</v>
      </c>
      <c r="R480">
        <v>4.6314011680435635E-4</v>
      </c>
    </row>
    <row r="481" spans="1:18" x14ac:dyDescent="0.3">
      <c r="A481" t="s">
        <v>471</v>
      </c>
      <c r="B481" t="s">
        <v>182</v>
      </c>
      <c r="C481">
        <v>1.2733360997668888</v>
      </c>
      <c r="D481">
        <v>1.0655705164834242</v>
      </c>
      <c r="E481">
        <v>1.3549764491361347</v>
      </c>
      <c r="F481">
        <v>3.0709470812140682</v>
      </c>
      <c r="G481">
        <v>0.92223379630812241</v>
      </c>
      <c r="H481">
        <v>1.5740019753959544</v>
      </c>
      <c r="I481">
        <v>1.0397141518275539</v>
      </c>
      <c r="J481">
        <v>2.0570681576077972</v>
      </c>
      <c r="K481">
        <v>1.7852427028190237E-3</v>
      </c>
      <c r="L481">
        <v>1.2430743741025355E-3</v>
      </c>
      <c r="M481">
        <v>3.5023390824516533E-3</v>
      </c>
      <c r="N481">
        <v>8.9669459983735369E-4</v>
      </c>
      <c r="O481">
        <v>1.091490391198712E-3</v>
      </c>
      <c r="P481">
        <v>7.6462601579226422E-3</v>
      </c>
      <c r="Q481">
        <v>3.8363346978891595E-3</v>
      </c>
      <c r="R481">
        <v>5.4326587335758372E-3</v>
      </c>
    </row>
    <row r="482" spans="1:18" x14ac:dyDescent="0.3">
      <c r="A482" t="s">
        <v>471</v>
      </c>
      <c r="B482" t="s">
        <v>182</v>
      </c>
      <c r="C482">
        <v>2.1923888329865253</v>
      </c>
      <c r="D482">
        <v>2.4420369013055416</v>
      </c>
      <c r="E482">
        <v>2.9819108711894691</v>
      </c>
      <c r="F482">
        <v>5.8714585094836487</v>
      </c>
      <c r="G482">
        <v>1.6350486071649573</v>
      </c>
      <c r="H482">
        <v>2.6160455288682063</v>
      </c>
      <c r="I482">
        <v>2.13815289926759</v>
      </c>
      <c r="J482">
        <v>3.4733340448998469</v>
      </c>
      <c r="K482">
        <v>3.9165255708571139E-3</v>
      </c>
      <c r="L482">
        <v>2.9238691608084546E-3</v>
      </c>
      <c r="M482">
        <v>9.9216176649348387E-3</v>
      </c>
      <c r="N482">
        <v>2.356436308382752E-3</v>
      </c>
      <c r="O482">
        <v>1.4070701961332425E-3</v>
      </c>
      <c r="P482">
        <v>2.5287381889399704E-2</v>
      </c>
      <c r="Q482">
        <v>9.7546904261928448E-3</v>
      </c>
      <c r="R482">
        <v>1.2463859420205314E-2</v>
      </c>
    </row>
    <row r="483" spans="1:18" x14ac:dyDescent="0.3">
      <c r="A483" t="s">
        <v>472</v>
      </c>
      <c r="B483" t="s">
        <v>182</v>
      </c>
      <c r="C483">
        <v>0.45577513096402383</v>
      </c>
      <c r="D483">
        <v>0.48707019373061927</v>
      </c>
      <c r="E483">
        <v>0.54993271514672604</v>
      </c>
      <c r="F483">
        <v>1.0217659936360388</v>
      </c>
      <c r="G483">
        <v>0.37213358584532547</v>
      </c>
      <c r="H483">
        <v>0.67098505554816978</v>
      </c>
      <c r="I483">
        <v>0.36842463509667117</v>
      </c>
      <c r="J483">
        <v>0.75243188320263532</v>
      </c>
      <c r="K483">
        <v>9.4294848570468018E-5</v>
      </c>
      <c r="L483">
        <v>4.6695910421146782E-5</v>
      </c>
      <c r="M483">
        <v>9.1974119959614911E-5</v>
      </c>
      <c r="N483">
        <v>5.0712246820955999E-5</v>
      </c>
      <c r="O483">
        <v>2.0181989920363995E-5</v>
      </c>
      <c r="P483">
        <v>3.0323023506878656E-3</v>
      </c>
      <c r="Q483">
        <v>1.204667964723353E-3</v>
      </c>
      <c r="R483">
        <v>1.4065050158599559E-3</v>
      </c>
    </row>
    <row r="484" spans="1:18" x14ac:dyDescent="0.3">
      <c r="A484" t="s">
        <v>473</v>
      </c>
      <c r="B484" t="s">
        <v>182</v>
      </c>
      <c r="C484">
        <v>5.7706508351137727E-2</v>
      </c>
      <c r="D484">
        <v>0.12335545743761053</v>
      </c>
      <c r="E484">
        <v>9.1948268630987623E-2</v>
      </c>
      <c r="F484">
        <v>0.11756138317555694</v>
      </c>
      <c r="G484">
        <v>5.2070252646737092E-2</v>
      </c>
      <c r="H484">
        <v>6.7273491877818212E-2</v>
      </c>
      <c r="I484">
        <v>4.4871367237668783E-2</v>
      </c>
      <c r="J484">
        <v>7.3255772583342232E-2</v>
      </c>
      <c r="K484">
        <v>7.0238697667723046E-5</v>
      </c>
      <c r="L484">
        <v>0</v>
      </c>
      <c r="M484">
        <v>1.0937517283911337E-4</v>
      </c>
      <c r="N484">
        <v>1.8324821522561725E-5</v>
      </c>
      <c r="O484">
        <v>0</v>
      </c>
      <c r="P484">
        <v>1.086142862696882E-3</v>
      </c>
      <c r="Q484">
        <v>2.5824125127478948E-4</v>
      </c>
      <c r="R484">
        <v>6.1676966655930447E-4</v>
      </c>
    </row>
    <row r="485" spans="1:18" x14ac:dyDescent="0.3">
      <c r="A485" t="s">
        <v>474</v>
      </c>
      <c r="B485" t="s">
        <v>182</v>
      </c>
      <c r="C485">
        <v>0.16870140307058862</v>
      </c>
      <c r="D485">
        <v>0.16221744097994717</v>
      </c>
      <c r="E485">
        <v>0.15860203907295076</v>
      </c>
      <c r="F485">
        <v>0.41298529045211496</v>
      </c>
      <c r="G485">
        <v>0.10534170098360986</v>
      </c>
      <c r="H485">
        <v>0.16754940427366607</v>
      </c>
      <c r="I485">
        <v>0.1399763311812281</v>
      </c>
      <c r="J485">
        <v>0.51412773456057625</v>
      </c>
      <c r="K485">
        <v>1.4530178293672587E-4</v>
      </c>
      <c r="L485">
        <v>0</v>
      </c>
      <c r="M485">
        <v>4.401561121426891E-4</v>
      </c>
      <c r="N485">
        <v>4.2595029583554588E-5</v>
      </c>
      <c r="O485">
        <v>3.8493177404289764E-5</v>
      </c>
      <c r="P485">
        <v>0</v>
      </c>
      <c r="Q485">
        <v>0</v>
      </c>
      <c r="R485">
        <v>6.726590372460184E-5</v>
      </c>
    </row>
    <row r="486" spans="1:18" x14ac:dyDescent="0.3">
      <c r="A486" t="s">
        <v>474</v>
      </c>
      <c r="B486" t="s">
        <v>182</v>
      </c>
      <c r="C486">
        <v>0.27488221204460334</v>
      </c>
      <c r="D486">
        <v>0.35493944968667474</v>
      </c>
      <c r="E486">
        <v>0.37243802043306723</v>
      </c>
      <c r="F486">
        <v>0.49868334402963471</v>
      </c>
      <c r="G486">
        <v>0.35862013433129902</v>
      </c>
      <c r="H486">
        <v>0.32328723174474994</v>
      </c>
      <c r="I486">
        <v>0.50840096627789921</v>
      </c>
      <c r="J486">
        <v>0.33851076453636209</v>
      </c>
      <c r="K486">
        <v>5.4712941205422726E-4</v>
      </c>
      <c r="L486">
        <v>0</v>
      </c>
      <c r="M486">
        <v>2.1927338310581863E-3</v>
      </c>
      <c r="N486">
        <v>1.9179979860281272E-4</v>
      </c>
      <c r="O486">
        <v>3.8493177404289764E-5</v>
      </c>
      <c r="P486">
        <v>1.2276594035458162E-3</v>
      </c>
      <c r="Q486">
        <v>7.4352287316122891E-4</v>
      </c>
      <c r="R486">
        <v>1.1042786084972044E-3</v>
      </c>
    </row>
    <row r="487" spans="1:18" x14ac:dyDescent="0.3">
      <c r="A487" t="s">
        <v>475</v>
      </c>
      <c r="B487" t="s">
        <v>182</v>
      </c>
      <c r="C487">
        <v>3.0885173483707513</v>
      </c>
      <c r="D487">
        <v>3.0496210310964824</v>
      </c>
      <c r="E487">
        <v>3.7556674047547749</v>
      </c>
      <c r="F487">
        <v>7.183972878440894</v>
      </c>
      <c r="G487">
        <v>2.5225109492849409</v>
      </c>
      <c r="H487">
        <v>3.4953518019493259</v>
      </c>
      <c r="I487">
        <v>2.4924258695199417</v>
      </c>
      <c r="J487">
        <v>3.1315728340647815</v>
      </c>
      <c r="K487">
        <v>1.6569578506940848E-2</v>
      </c>
      <c r="L487">
        <v>1.7358323238505485E-2</v>
      </c>
      <c r="M487">
        <v>1.6236288761899649E-2</v>
      </c>
      <c r="N487">
        <v>1.0494014458587013E-2</v>
      </c>
      <c r="O487">
        <v>6.8936235233602874E-4</v>
      </c>
      <c r="P487">
        <v>2.5205501537895979E-2</v>
      </c>
      <c r="Q487">
        <v>2.5451284415152122E-2</v>
      </c>
      <c r="R487">
        <v>2.092540419076017E-2</v>
      </c>
    </row>
    <row r="488" spans="1:18" x14ac:dyDescent="0.3">
      <c r="A488" t="s">
        <v>476</v>
      </c>
      <c r="B488" t="s">
        <v>182</v>
      </c>
      <c r="C488">
        <v>1.2879242383894225</v>
      </c>
      <c r="D488">
        <v>0.88337885170429753</v>
      </c>
      <c r="E488">
        <v>1.2490813092391724</v>
      </c>
      <c r="F488">
        <v>3.5541254478082189</v>
      </c>
      <c r="G488">
        <v>0.58637315926360478</v>
      </c>
      <c r="H488">
        <v>1.4707600448252358</v>
      </c>
      <c r="I488">
        <v>0.77612736037349439</v>
      </c>
      <c r="J488">
        <v>1.9716278548990309</v>
      </c>
      <c r="K488">
        <v>2.0328215029028806E-3</v>
      </c>
      <c r="L488">
        <v>1.5840491159438744E-3</v>
      </c>
      <c r="M488">
        <v>2.8485422979618274E-3</v>
      </c>
      <c r="N488">
        <v>2.8152355435402234E-3</v>
      </c>
      <c r="O488">
        <v>9.4617250497436832E-4</v>
      </c>
      <c r="P488">
        <v>9.7137390333916409E-3</v>
      </c>
      <c r="Q488">
        <v>5.4572106367415619E-3</v>
      </c>
      <c r="R488">
        <v>5.0379897178260561E-3</v>
      </c>
    </row>
    <row r="489" spans="1:18" x14ac:dyDescent="0.3">
      <c r="A489" t="s">
        <v>477</v>
      </c>
      <c r="B489" t="s">
        <v>182</v>
      </c>
      <c r="C489">
        <v>0.60790857659902042</v>
      </c>
      <c r="D489">
        <v>0.74573221322208583</v>
      </c>
      <c r="E489">
        <v>0.5749624754860081</v>
      </c>
      <c r="F489">
        <v>1.330543412486878</v>
      </c>
      <c r="G489">
        <v>0.3981331504541834</v>
      </c>
      <c r="H489">
        <v>0.47692522333981924</v>
      </c>
      <c r="I489">
        <v>0.47066319335971396</v>
      </c>
      <c r="J489">
        <v>0.72921440964047057</v>
      </c>
      <c r="K489">
        <v>5.2673540992154459E-4</v>
      </c>
      <c r="L489">
        <v>3.9386237519125657E-3</v>
      </c>
      <c r="M489">
        <v>5.139848567296941E-3</v>
      </c>
      <c r="N489">
        <v>2.2152673129496839E-3</v>
      </c>
      <c r="O489">
        <v>1.0497280337792322E-3</v>
      </c>
      <c r="P489">
        <v>6.1273796375285851E-3</v>
      </c>
      <c r="Q489">
        <v>4.4564276720748244E-3</v>
      </c>
      <c r="R489">
        <v>4.4539325502231933E-3</v>
      </c>
    </row>
    <row r="490" spans="1:18" x14ac:dyDescent="0.3">
      <c r="A490" t="s">
        <v>478</v>
      </c>
      <c r="B490" t="s">
        <v>182</v>
      </c>
      <c r="C490">
        <v>0.1336898703765072</v>
      </c>
      <c r="D490">
        <v>0.13171287325316677</v>
      </c>
      <c r="E490">
        <v>0.16858987613141427</v>
      </c>
      <c r="F490">
        <v>0.22596401223806059</v>
      </c>
      <c r="G490">
        <v>0.12525626110954363</v>
      </c>
      <c r="H490">
        <v>0.1471634976440242</v>
      </c>
      <c r="I490">
        <v>0.24077084201117704</v>
      </c>
      <c r="J490">
        <v>0.19530538760492988</v>
      </c>
      <c r="K490">
        <v>4.1029223645429226E-5</v>
      </c>
      <c r="L490">
        <v>4.4008530677756658E-5</v>
      </c>
      <c r="M490">
        <v>1.8937978243652995E-4</v>
      </c>
      <c r="N490">
        <v>2.698499643470571E-5</v>
      </c>
      <c r="O490">
        <v>6.4778896485962338E-5</v>
      </c>
      <c r="P490">
        <v>1.2971212350714743E-3</v>
      </c>
      <c r="Q490">
        <v>2.8708734849165421E-4</v>
      </c>
      <c r="R490">
        <v>5.3571683513686634E-4</v>
      </c>
    </row>
    <row r="491" spans="1:18" x14ac:dyDescent="0.3">
      <c r="A491" t="s">
        <v>479</v>
      </c>
      <c r="B491" t="s">
        <v>182</v>
      </c>
      <c r="C491">
        <v>0.77410915590574614</v>
      </c>
      <c r="D491">
        <v>0.94104502083163577</v>
      </c>
      <c r="E491">
        <v>1.3706200493481862</v>
      </c>
      <c r="F491">
        <v>1.5120357840185117</v>
      </c>
      <c r="G491">
        <v>1.0439338859666063</v>
      </c>
      <c r="H491">
        <v>1.0035465624119841</v>
      </c>
      <c r="I491">
        <v>0.95971392403415601</v>
      </c>
      <c r="J491">
        <v>0.91885473369623227</v>
      </c>
      <c r="K491">
        <v>3.7915300739148651E-2</v>
      </c>
      <c r="L491">
        <v>5.3489606412437021E-3</v>
      </c>
      <c r="M491">
        <v>1.1880996335990502E-2</v>
      </c>
      <c r="N491">
        <v>2.1664011222228528E-2</v>
      </c>
      <c r="O491">
        <v>1.0138237445950641E-2</v>
      </c>
      <c r="P491">
        <v>9.6182119566372987E-3</v>
      </c>
      <c r="Q491">
        <v>1.0311989175144519E-2</v>
      </c>
      <c r="R491">
        <v>7.9344364877749467E-3</v>
      </c>
    </row>
    <row r="492" spans="1:18" x14ac:dyDescent="0.3">
      <c r="A492" t="s">
        <v>480</v>
      </c>
      <c r="B492" t="s">
        <v>182</v>
      </c>
      <c r="C492">
        <v>12.233196244896297</v>
      </c>
      <c r="D492">
        <v>10.463484601076447</v>
      </c>
      <c r="E492">
        <v>14.307877424714603</v>
      </c>
      <c r="F492">
        <v>26.935391033270946</v>
      </c>
      <c r="G492">
        <v>7.6916037184806809</v>
      </c>
      <c r="H492">
        <v>12.922739953639937</v>
      </c>
      <c r="I492">
        <v>10.416395484050124</v>
      </c>
      <c r="J492">
        <v>13.930484137298853</v>
      </c>
      <c r="K492">
        <v>4.3923856206197084E-2</v>
      </c>
      <c r="L492">
        <v>2.3928429235145661E-2</v>
      </c>
      <c r="M492">
        <v>7.4734001673221667E-2</v>
      </c>
      <c r="N492">
        <v>2.3428623665141878E-2</v>
      </c>
      <c r="O492">
        <v>2.0370959863438568E-2</v>
      </c>
      <c r="P492">
        <v>0.26474646986203687</v>
      </c>
      <c r="Q492">
        <v>0.11687575171676641</v>
      </c>
      <c r="R492">
        <v>0.11584462687125266</v>
      </c>
    </row>
    <row r="493" spans="1:18" x14ac:dyDescent="0.3">
      <c r="A493" t="s">
        <v>481</v>
      </c>
      <c r="B493" t="s">
        <v>182</v>
      </c>
      <c r="C493">
        <v>18.651977238811217</v>
      </c>
      <c r="D493">
        <v>20.241661105277284</v>
      </c>
      <c r="E493">
        <v>24.716888335041041</v>
      </c>
      <c r="F493">
        <v>43.738459602888419</v>
      </c>
      <c r="G493">
        <v>14.272101423585852</v>
      </c>
      <c r="H493">
        <v>25.224278460625548</v>
      </c>
      <c r="I493">
        <v>16.779831172550242</v>
      </c>
      <c r="J493">
        <v>25.186315320236321</v>
      </c>
      <c r="K493">
        <v>4.5875540281260258E-2</v>
      </c>
      <c r="L493">
        <v>2.9604175253185601E-2</v>
      </c>
      <c r="M493">
        <v>8.9942320721661931E-2</v>
      </c>
      <c r="N493">
        <v>2.6754239422940116E-2</v>
      </c>
      <c r="O493">
        <v>2.3829109821703182E-2</v>
      </c>
      <c r="P493">
        <v>0.17576982122799148</v>
      </c>
      <c r="Q493">
        <v>9.1934670381640479E-2</v>
      </c>
      <c r="R493">
        <v>0.11240120592846935</v>
      </c>
    </row>
    <row r="494" spans="1:18" x14ac:dyDescent="0.3">
      <c r="A494" t="s">
        <v>482</v>
      </c>
      <c r="B494" t="s">
        <v>182</v>
      </c>
      <c r="C494">
        <v>1.5296705355628417</v>
      </c>
      <c r="D494">
        <v>1.4658907340485694</v>
      </c>
      <c r="E494">
        <v>1.9121292874576536</v>
      </c>
      <c r="F494">
        <v>4.0084573447549579</v>
      </c>
      <c r="G494">
        <v>0.96648837436575286</v>
      </c>
      <c r="H494">
        <v>1.8189828275976592</v>
      </c>
      <c r="I494">
        <v>1.076296686799264</v>
      </c>
      <c r="J494">
        <v>2.1109326962720196</v>
      </c>
      <c r="K494">
        <v>3.1797100099343867E-3</v>
      </c>
      <c r="L494">
        <v>2.1118504975456945E-3</v>
      </c>
      <c r="M494">
        <v>6.5902715876574479E-3</v>
      </c>
      <c r="N494">
        <v>1.7781863847819155E-3</v>
      </c>
      <c r="O494">
        <v>5.4007609730711897E-4</v>
      </c>
      <c r="P494">
        <v>1.0235043937965342E-2</v>
      </c>
      <c r="Q494">
        <v>3.9874333023584511E-3</v>
      </c>
      <c r="R494">
        <v>1.1603004184509484E-2</v>
      </c>
    </row>
    <row r="495" spans="1:18" x14ac:dyDescent="0.3">
      <c r="A495" t="s">
        <v>483</v>
      </c>
      <c r="B495" t="s">
        <v>182</v>
      </c>
      <c r="C495">
        <v>0.73138674993975383</v>
      </c>
      <c r="D495">
        <v>0.8466062221158499</v>
      </c>
      <c r="E495">
        <v>1.0294692293392214</v>
      </c>
      <c r="F495">
        <v>1.6226139176669243</v>
      </c>
      <c r="G495">
        <v>0.90958963114879943</v>
      </c>
      <c r="H495">
        <v>0.89505504215122922</v>
      </c>
      <c r="I495">
        <v>0.73665673053559655</v>
      </c>
      <c r="J495">
        <v>0.86211122831030162</v>
      </c>
      <c r="K495">
        <v>4.0634501023506338E-5</v>
      </c>
      <c r="L495">
        <v>0</v>
      </c>
      <c r="M495">
        <v>1.8785090380203064E-5</v>
      </c>
      <c r="N495">
        <v>1.9532902348863939E-5</v>
      </c>
      <c r="O495">
        <v>2.6040058155675643E-5</v>
      </c>
      <c r="P495">
        <v>1.2863403221234843E-4</v>
      </c>
      <c r="Q495">
        <v>1.1408925797200804E-4</v>
      </c>
      <c r="R495">
        <v>2.5017777541991114E-4</v>
      </c>
    </row>
    <row r="496" spans="1:18" x14ac:dyDescent="0.3">
      <c r="A496" t="s">
        <v>484</v>
      </c>
      <c r="B496" t="s">
        <v>182</v>
      </c>
      <c r="C496">
        <v>1.1107825551157964</v>
      </c>
      <c r="D496">
        <v>0.76721077186806541</v>
      </c>
      <c r="E496">
        <v>1.2322343551646555</v>
      </c>
      <c r="F496">
        <v>3.2740743049812608</v>
      </c>
      <c r="G496">
        <v>0.69210999040844345</v>
      </c>
      <c r="H496">
        <v>1.3123974225091337</v>
      </c>
      <c r="I496">
        <v>0.75908760066298719</v>
      </c>
      <c r="J496">
        <v>1.9056902299824829</v>
      </c>
      <c r="K496">
        <v>9.9799036242837207E-4</v>
      </c>
      <c r="L496">
        <v>3.6548364510105683E-4</v>
      </c>
      <c r="M496">
        <v>1.2202865522200877E-3</v>
      </c>
      <c r="N496">
        <v>4.8798321017488443E-4</v>
      </c>
      <c r="O496">
        <v>4.5352786337896626E-4</v>
      </c>
      <c r="P496">
        <v>1.2005024202970815E-2</v>
      </c>
      <c r="Q496">
        <v>5.4493613585873124E-3</v>
      </c>
      <c r="R496">
        <v>5.6167493147477139E-3</v>
      </c>
    </row>
    <row r="497" spans="1:18" x14ac:dyDescent="0.3">
      <c r="A497" t="s">
        <v>485</v>
      </c>
      <c r="B497" t="s">
        <v>182</v>
      </c>
      <c r="C497">
        <v>2.5883525955981601</v>
      </c>
      <c r="D497">
        <v>1.8428101873301572</v>
      </c>
      <c r="E497">
        <v>2.7099528982722694</v>
      </c>
      <c r="F497">
        <v>5.4339537198312335</v>
      </c>
      <c r="G497">
        <v>0.9119604121161724</v>
      </c>
      <c r="H497">
        <v>2.8890241927501066</v>
      </c>
      <c r="I497">
        <v>2.2055417794786356</v>
      </c>
      <c r="J497">
        <v>4.433608751430981</v>
      </c>
      <c r="K497">
        <v>2.2214112000438165E-3</v>
      </c>
      <c r="L497">
        <v>1.3750784670978583E-3</v>
      </c>
      <c r="M497">
        <v>3.4198601034852445E-3</v>
      </c>
      <c r="N497">
        <v>1.6071547172380059E-3</v>
      </c>
      <c r="O497">
        <v>1.9482801130988091E-3</v>
      </c>
      <c r="P497">
        <v>1.6853705684516263E-2</v>
      </c>
      <c r="Q497">
        <v>9.8606556812752058E-3</v>
      </c>
      <c r="R497">
        <v>1.0981864022138185E-2</v>
      </c>
    </row>
    <row r="498" spans="1:18" x14ac:dyDescent="0.3">
      <c r="A498" t="s">
        <v>485</v>
      </c>
      <c r="B498" t="s">
        <v>182</v>
      </c>
      <c r="C498">
        <v>1.8933319912245801</v>
      </c>
      <c r="D498">
        <v>2.00661553731506</v>
      </c>
      <c r="E498">
        <v>2.7376300371089757</v>
      </c>
      <c r="F498">
        <v>4.5865886739385058</v>
      </c>
      <c r="G498">
        <v>2.612600626045118</v>
      </c>
      <c r="H498">
        <v>2.2170767124254298</v>
      </c>
      <c r="I498">
        <v>1.858007697247388</v>
      </c>
      <c r="J498">
        <v>2.9959827884617396</v>
      </c>
      <c r="K498">
        <v>7.3747343195926501E-3</v>
      </c>
      <c r="L498">
        <v>4.6846403686776634E-3</v>
      </c>
      <c r="M498">
        <v>1.3397804876006898E-2</v>
      </c>
      <c r="N498">
        <v>4.5866349573878574E-3</v>
      </c>
      <c r="O498">
        <v>3.2427242231596086E-3</v>
      </c>
      <c r="P498">
        <v>1.8941654647861194E-2</v>
      </c>
      <c r="Q498">
        <v>1.1854372332454432E-2</v>
      </c>
      <c r="R498">
        <v>1.5204027855058654E-2</v>
      </c>
    </row>
    <row r="499" spans="1:18" x14ac:dyDescent="0.3">
      <c r="A499" t="s">
        <v>486</v>
      </c>
      <c r="B499" t="s">
        <v>182</v>
      </c>
      <c r="C499">
        <v>1.4608978820566103</v>
      </c>
      <c r="D499">
        <v>1.6288603424519166</v>
      </c>
      <c r="E499">
        <v>1.8712152561338271</v>
      </c>
      <c r="F499">
        <v>3.1743135974506278</v>
      </c>
      <c r="G499">
        <v>1.0376118033869448</v>
      </c>
      <c r="H499">
        <v>1.4663853867502057</v>
      </c>
      <c r="I499">
        <v>1.3516283973758199</v>
      </c>
      <c r="J499">
        <v>2.1452945571440227</v>
      </c>
      <c r="K499">
        <v>3.170938396113878E-4</v>
      </c>
      <c r="L499">
        <v>7.0602840618345331E-5</v>
      </c>
      <c r="M499">
        <v>2.8404955683065678E-3</v>
      </c>
      <c r="N499">
        <v>6.6403723621016257E-4</v>
      </c>
      <c r="O499">
        <v>2.6569173996284439E-4</v>
      </c>
      <c r="P499">
        <v>5.8476217698908654E-3</v>
      </c>
      <c r="Q499">
        <v>3.3673403281727862E-3</v>
      </c>
      <c r="R499">
        <v>4.7307306183161594E-3</v>
      </c>
    </row>
    <row r="500" spans="1:18" x14ac:dyDescent="0.3">
      <c r="A500" t="s">
        <v>487</v>
      </c>
      <c r="B500" t="s">
        <v>182</v>
      </c>
      <c r="C500">
        <v>0.25268740114031957</v>
      </c>
      <c r="D500">
        <v>0.44294303822448222</v>
      </c>
      <c r="E500">
        <v>0.54680399510431577</v>
      </c>
      <c r="F500">
        <v>0.83161968121018148</v>
      </c>
      <c r="G500">
        <v>0.34376324026909444</v>
      </c>
      <c r="H500">
        <v>0.50929769309504458</v>
      </c>
      <c r="I500">
        <v>0.25684790343295499</v>
      </c>
      <c r="J500">
        <v>0.52062862715798242</v>
      </c>
      <c r="K500">
        <v>1.0510586260424495E-2</v>
      </c>
      <c r="L500">
        <v>4.2009120148674417E-3</v>
      </c>
      <c r="M500">
        <v>1.4645047972572106E-2</v>
      </c>
      <c r="N500">
        <v>3.0079855180738355E-3</v>
      </c>
      <c r="O500">
        <v>2.5794397229678702E-3</v>
      </c>
      <c r="P500">
        <v>1.2469012861491912E-2</v>
      </c>
      <c r="Q500">
        <v>5.0019525037951242E-3</v>
      </c>
      <c r="R500">
        <v>6.4259532363017931E-3</v>
      </c>
    </row>
    <row r="501" spans="1:18" x14ac:dyDescent="0.3">
      <c r="A501" t="s">
        <v>487</v>
      </c>
      <c r="B501" t="s">
        <v>182</v>
      </c>
      <c r="C501">
        <v>9.9293123524375485E-2</v>
      </c>
      <c r="D501">
        <v>0.17182846916783687</v>
      </c>
      <c r="E501">
        <v>0.16269344220533341</v>
      </c>
      <c r="F501">
        <v>0.15529016160190121</v>
      </c>
      <c r="G501">
        <v>0.16160823594259729</v>
      </c>
      <c r="H501">
        <v>8.8805558923118061E-2</v>
      </c>
      <c r="I501">
        <v>0.12072236540664376</v>
      </c>
      <c r="J501">
        <v>3.8373840303545903E-2</v>
      </c>
      <c r="K501">
        <v>3.1775171064792599E-4</v>
      </c>
      <c r="L501">
        <v>4.497598738537711E-5</v>
      </c>
      <c r="M501">
        <v>1.1808575769093168E-3</v>
      </c>
      <c r="N501">
        <v>6.6335853911673448E-5</v>
      </c>
      <c r="O501">
        <v>1.3167425633435985E-4</v>
      </c>
      <c r="P501">
        <v>9.6632461499643449E-4</v>
      </c>
      <c r="Q501">
        <v>1.5117709725083418E-4</v>
      </c>
      <c r="R501">
        <v>3.6924067647999594E-4</v>
      </c>
    </row>
    <row r="502" spans="1:18" x14ac:dyDescent="0.3">
      <c r="A502" t="s">
        <v>488</v>
      </c>
      <c r="B502" t="s">
        <v>182</v>
      </c>
      <c r="C502">
        <v>1.1962273670477808</v>
      </c>
      <c r="D502">
        <v>0.94271650399474705</v>
      </c>
      <c r="E502">
        <v>1.2791651558008093</v>
      </c>
      <c r="F502">
        <v>2.9207050518004638</v>
      </c>
      <c r="G502">
        <v>1.5971161116869883E-2</v>
      </c>
      <c r="H502">
        <v>0.78358875439945341</v>
      </c>
      <c r="I502">
        <v>1.0772593850879935</v>
      </c>
      <c r="J502">
        <v>2.0394228777005519</v>
      </c>
      <c r="K502">
        <v>8.9602035176495893E-4</v>
      </c>
      <c r="L502">
        <v>1.8792309069578456E-4</v>
      </c>
      <c r="M502">
        <v>3.8081148093515103E-3</v>
      </c>
      <c r="N502">
        <v>4.3979571654148138E-5</v>
      </c>
      <c r="O502">
        <v>4.1913533373939458E-4</v>
      </c>
      <c r="P502">
        <v>7.4238185363375286E-3</v>
      </c>
      <c r="Q502">
        <v>2.4764472576655344E-3</v>
      </c>
      <c r="R502">
        <v>4.6168328486702499E-3</v>
      </c>
    </row>
    <row r="503" spans="1:18" x14ac:dyDescent="0.3">
      <c r="A503" t="s">
        <v>489</v>
      </c>
      <c r="B503" t="s">
        <v>182</v>
      </c>
      <c r="C503">
        <v>8.670564391293194</v>
      </c>
      <c r="D503">
        <v>10.087400889376417</v>
      </c>
      <c r="E503">
        <v>13.441462643739454</v>
      </c>
      <c r="F503">
        <v>15.16843528959747</v>
      </c>
      <c r="G503">
        <v>9.577955108187183</v>
      </c>
      <c r="H503">
        <v>11.57534526653056</v>
      </c>
      <c r="I503">
        <v>10.3201256551772</v>
      </c>
      <c r="J503">
        <v>11.023656447315824</v>
      </c>
      <c r="K503">
        <v>1.6019159739703928E-2</v>
      </c>
      <c r="L503">
        <v>1.111500261866155E-2</v>
      </c>
      <c r="M503">
        <v>2.947114736238755E-2</v>
      </c>
      <c r="N503">
        <v>7.9353264163626539E-3</v>
      </c>
      <c r="O503">
        <v>1.0623890199652283E-2</v>
      </c>
      <c r="P503">
        <v>4.3410233022223667E-2</v>
      </c>
      <c r="Q503">
        <v>0.13779407799783977</v>
      </c>
      <c r="R503">
        <v>3.2686011103035505E-2</v>
      </c>
    </row>
    <row r="504" spans="1:18" x14ac:dyDescent="0.3">
      <c r="A504" t="s">
        <v>490</v>
      </c>
      <c r="B504" t="s">
        <v>182</v>
      </c>
      <c r="C504">
        <v>1.344192773076339</v>
      </c>
      <c r="D504">
        <v>1.2962351929927771</v>
      </c>
      <c r="E504">
        <v>1.7304228542253655</v>
      </c>
      <c r="F504">
        <v>3.0829664435671562</v>
      </c>
      <c r="G504">
        <v>1.3861166055907854</v>
      </c>
      <c r="H504">
        <v>2.8584015862248933</v>
      </c>
      <c r="I504">
        <v>2.0900179848311291</v>
      </c>
      <c r="J504">
        <v>3.0405603377010961</v>
      </c>
      <c r="K504">
        <v>2.0025594352221254E-3</v>
      </c>
      <c r="L504">
        <v>1.1701926354617952E-3</v>
      </c>
      <c r="M504">
        <v>5.5783953335085774E-3</v>
      </c>
      <c r="N504">
        <v>9.6239247848120459E-4</v>
      </c>
      <c r="O504">
        <v>9.6488052933875067E-4</v>
      </c>
      <c r="P504">
        <v>1.3200477334925168E-2</v>
      </c>
      <c r="Q504">
        <v>4.8410423016330209E-3</v>
      </c>
      <c r="R504">
        <v>7.0047128332234509E-3</v>
      </c>
    </row>
    <row r="505" spans="1:18" x14ac:dyDescent="0.3">
      <c r="A505" t="s">
        <v>490</v>
      </c>
      <c r="B505" t="s">
        <v>182</v>
      </c>
      <c r="C505">
        <v>16.630478029688661</v>
      </c>
      <c r="D505">
        <v>16.313675671965836</v>
      </c>
      <c r="E505">
        <v>21.239195672515788</v>
      </c>
      <c r="F505">
        <v>33.137382007464524</v>
      </c>
      <c r="G505">
        <v>11.49038508853479</v>
      </c>
      <c r="H505">
        <v>23.124442584610936</v>
      </c>
      <c r="I505">
        <v>16.057807456003335</v>
      </c>
      <c r="J505">
        <v>22.260913651403566</v>
      </c>
      <c r="K505">
        <v>3.6139048940495654E-2</v>
      </c>
      <c r="L505">
        <v>1.9632921453310886E-2</v>
      </c>
      <c r="M505">
        <v>6.4735940076561874E-2</v>
      </c>
      <c r="N505">
        <v>1.706244492878525E-2</v>
      </c>
      <c r="O505">
        <v>1.8753377150720254E-2</v>
      </c>
      <c r="P505">
        <v>0.13502069962963881</v>
      </c>
      <c r="Q505">
        <v>6.7660777689625667E-2</v>
      </c>
      <c r="R505">
        <v>8.2575882993284583E-2</v>
      </c>
    </row>
    <row r="506" spans="1:18" x14ac:dyDescent="0.3">
      <c r="A506" t="s">
        <v>491</v>
      </c>
      <c r="B506" t="s">
        <v>182</v>
      </c>
      <c r="C506">
        <v>0.2291379773639434</v>
      </c>
      <c r="D506">
        <v>0.18269310972806005</v>
      </c>
      <c r="E506">
        <v>0.24319781560427425</v>
      </c>
      <c r="F506">
        <v>0.43642304704063722</v>
      </c>
      <c r="G506">
        <v>0.16627077184509761</v>
      </c>
      <c r="H506">
        <v>0.24515583852470615</v>
      </c>
      <c r="I506">
        <v>0.2045733863549585</v>
      </c>
      <c r="J506">
        <v>0.311299885521505</v>
      </c>
      <c r="K506">
        <v>0</v>
      </c>
      <c r="L506">
        <v>0</v>
      </c>
      <c r="M506">
        <v>0</v>
      </c>
      <c r="N506">
        <v>8.9710181809341067E-6</v>
      </c>
      <c r="O506">
        <v>0</v>
      </c>
      <c r="P506">
        <v>1.8655073417598163E-5</v>
      </c>
      <c r="Q506">
        <v>0</v>
      </c>
      <c r="R506">
        <v>1.8700424504654024E-5</v>
      </c>
    </row>
    <row r="507" spans="1:18" x14ac:dyDescent="0.3">
      <c r="A507" t="s">
        <v>492</v>
      </c>
      <c r="B507" t="s">
        <v>182</v>
      </c>
      <c r="C507">
        <v>0.1045135931314394</v>
      </c>
      <c r="D507">
        <v>0.11984534279507689</v>
      </c>
      <c r="E507">
        <v>0.15463097132681466</v>
      </c>
      <c r="F507">
        <v>0.18906456981407943</v>
      </c>
      <c r="G507">
        <v>0.11751170994945827</v>
      </c>
      <c r="H507">
        <v>0.11942816544833117</v>
      </c>
      <c r="I507">
        <v>0.11215435063695374</v>
      </c>
      <c r="J507">
        <v>0.12435278839895442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</row>
    <row r="508" spans="1:18" x14ac:dyDescent="0.3">
      <c r="A508" t="s">
        <v>493</v>
      </c>
      <c r="B508" t="s">
        <v>182</v>
      </c>
      <c r="C508">
        <v>15.31754555366061</v>
      </c>
      <c r="D508">
        <v>17.090915342812568</v>
      </c>
      <c r="E508">
        <v>20.974457822773381</v>
      </c>
      <c r="F508">
        <v>30.601296550962886</v>
      </c>
      <c r="G508">
        <v>10.494657082238103</v>
      </c>
      <c r="H508">
        <v>21.66330678755077</v>
      </c>
      <c r="I508">
        <v>14.690775886007843</v>
      </c>
      <c r="J508">
        <v>22.075173862906247</v>
      </c>
      <c r="K508">
        <v>2.3793002488129725E-2</v>
      </c>
      <c r="L508">
        <v>2.101960940090019E-2</v>
      </c>
      <c r="M508">
        <v>5.3671686800580189E-2</v>
      </c>
      <c r="N508">
        <v>1.4836318462340712E-2</v>
      </c>
      <c r="O508">
        <v>1.3721107566644474E-2</v>
      </c>
      <c r="P508">
        <v>0.11805782014311757</v>
      </c>
      <c r="Q508">
        <v>6.3186689141703792E-2</v>
      </c>
      <c r="R508">
        <v>8.4721399119172661E-2</v>
      </c>
    </row>
    <row r="509" spans="1:18" x14ac:dyDescent="0.3">
      <c r="A509" t="s">
        <v>494</v>
      </c>
      <c r="B509" t="s">
        <v>182</v>
      </c>
      <c r="C509">
        <v>2.1527924567253618</v>
      </c>
      <c r="D509">
        <v>2.4612589576813213</v>
      </c>
      <c r="E509">
        <v>2.7544769911834925</v>
      </c>
      <c r="F509">
        <v>4.6743300191160504</v>
      </c>
      <c r="G509">
        <v>1.3537159323700203</v>
      </c>
      <c r="H509">
        <v>3.443730836663967</v>
      </c>
      <c r="I509">
        <v>0.81338378414731505</v>
      </c>
      <c r="J509">
        <v>2.930973862487678</v>
      </c>
      <c r="K509">
        <v>1.9286585887843403E-3</v>
      </c>
      <c r="L509">
        <v>1.5283666076608311E-3</v>
      </c>
      <c r="M509">
        <v>3.9770961321119579E-3</v>
      </c>
      <c r="N509">
        <v>1.0624324300525232E-3</v>
      </c>
      <c r="O509">
        <v>1.3494343634954992E-3</v>
      </c>
      <c r="P509">
        <v>9.2374683221449882E-3</v>
      </c>
      <c r="Q509">
        <v>4.986253947486626E-3</v>
      </c>
      <c r="R509">
        <v>7.7000189851316224E-3</v>
      </c>
    </row>
    <row r="510" spans="1:18" x14ac:dyDescent="0.3">
      <c r="A510" t="s">
        <v>495</v>
      </c>
      <c r="B510" t="s">
        <v>182</v>
      </c>
      <c r="C510">
        <v>5.1746211713931012E-2</v>
      </c>
      <c r="D510">
        <v>5.2518000984955591E-2</v>
      </c>
      <c r="E510">
        <v>6.4126727330785629E-2</v>
      </c>
      <c r="F510">
        <v>0.10384729073068315</v>
      </c>
      <c r="G510">
        <v>2.7445740998955519E-2</v>
      </c>
      <c r="H510">
        <v>7.9697520810904657E-2</v>
      </c>
      <c r="I510">
        <v>3.4435717787844079E-2</v>
      </c>
      <c r="J510">
        <v>7.6255470167573919E-2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2.7730145709260769E-5</v>
      </c>
      <c r="Q510">
        <v>0</v>
      </c>
      <c r="R510">
        <v>1.8594473091029925E-5</v>
      </c>
    </row>
    <row r="511" spans="1:18" x14ac:dyDescent="0.3">
      <c r="A511" t="s">
        <v>496</v>
      </c>
      <c r="B511" t="s">
        <v>182</v>
      </c>
      <c r="C511">
        <v>1.2743781096684981</v>
      </c>
      <c r="D511">
        <v>1.5678512069983557</v>
      </c>
      <c r="E511">
        <v>1.5908338061793694</v>
      </c>
      <c r="F511">
        <v>2.2944962732045617</v>
      </c>
      <c r="G511">
        <v>1.4643523775140967</v>
      </c>
      <c r="H511">
        <v>1.3342707128842861</v>
      </c>
      <c r="I511">
        <v>1.7752156444166753</v>
      </c>
      <c r="J511">
        <v>1.9446955855669195</v>
      </c>
      <c r="K511">
        <v>5.0853431124398924E-3</v>
      </c>
      <c r="L511">
        <v>1.9587773473621934E-3</v>
      </c>
      <c r="M511">
        <v>8.3806689359526652E-3</v>
      </c>
      <c r="N511">
        <v>2.5111792456843848E-3</v>
      </c>
      <c r="O511">
        <v>2.1580367499115806E-3</v>
      </c>
      <c r="P511">
        <v>9.6959982905658344E-3</v>
      </c>
      <c r="Q511">
        <v>5.5729874895167324E-3</v>
      </c>
      <c r="R511">
        <v>8.4098934564131068E-3</v>
      </c>
    </row>
    <row r="512" spans="1:18" x14ac:dyDescent="0.3">
      <c r="A512" t="s">
        <v>497</v>
      </c>
      <c r="B512" t="s">
        <v>182</v>
      </c>
      <c r="C512">
        <v>1.7005601594268105</v>
      </c>
      <c r="D512">
        <v>1.9347417613012761</v>
      </c>
      <c r="E512">
        <v>2.2105610453490936</v>
      </c>
      <c r="F512">
        <v>3.2175833019217457</v>
      </c>
      <c r="G512">
        <v>1.3663600975293433</v>
      </c>
      <c r="H512">
        <v>1.8714787244980247</v>
      </c>
      <c r="I512">
        <v>2.1487425804436113</v>
      </c>
      <c r="J512">
        <v>2.5502072960681761</v>
      </c>
      <c r="K512">
        <v>9.6816687543864258E-3</v>
      </c>
      <c r="L512">
        <v>3.1517589630479367E-3</v>
      </c>
      <c r="M512">
        <v>1.5799753678101828E-2</v>
      </c>
      <c r="N512">
        <v>3.6703938812597705E-3</v>
      </c>
      <c r="O512">
        <v>4.0704125738262225E-3</v>
      </c>
      <c r="P512">
        <v>2.2544390114024995E-2</v>
      </c>
      <c r="Q512">
        <v>1.1516853371821727E-2</v>
      </c>
      <c r="R512">
        <v>1.3720708064321225E-2</v>
      </c>
    </row>
    <row r="513" spans="1:18" x14ac:dyDescent="0.3">
      <c r="A513" t="s">
        <v>498</v>
      </c>
      <c r="B513" t="s">
        <v>182</v>
      </c>
      <c r="C513">
        <v>0.49808073296937216</v>
      </c>
      <c r="D513">
        <v>0.49609620281142014</v>
      </c>
      <c r="E513">
        <v>0.80708943555559998</v>
      </c>
      <c r="F513">
        <v>0.90541856605814386</v>
      </c>
      <c r="G513">
        <v>0.40556159748528575</v>
      </c>
      <c r="H513">
        <v>0.75777827175677392</v>
      </c>
      <c r="I513">
        <v>0.3643813022840085</v>
      </c>
      <c r="J513">
        <v>0.60783345785747322</v>
      </c>
      <c r="K513">
        <v>2.4714021939283129E-4</v>
      </c>
      <c r="L513">
        <v>1.8338679368894203E-3</v>
      </c>
      <c r="M513">
        <v>1.0879178493910706E-3</v>
      </c>
      <c r="N513">
        <v>1.3355401404480357E-4</v>
      </c>
      <c r="O513">
        <v>1.961508009114029E-4</v>
      </c>
      <c r="P513">
        <v>1.1850816207638806E-2</v>
      </c>
      <c r="Q513">
        <v>4.491749423768945E-3</v>
      </c>
      <c r="R513">
        <v>4.8380064246105635E-3</v>
      </c>
    </row>
    <row r="514" spans="1:18" x14ac:dyDescent="0.3">
      <c r="A514" t="s">
        <v>499</v>
      </c>
      <c r="B514" t="s">
        <v>182</v>
      </c>
      <c r="C514">
        <v>3.5657578833079326</v>
      </c>
      <c r="D514">
        <v>3.3956180458605121</v>
      </c>
      <c r="E514">
        <v>4.6148620625551304</v>
      </c>
      <c r="F514">
        <v>6.40632013419608</v>
      </c>
      <c r="G514">
        <v>2.2040360393344929</v>
      </c>
      <c r="H514">
        <v>4.0754314626983632</v>
      </c>
      <c r="I514">
        <v>3.2972416388975669</v>
      </c>
      <c r="J514">
        <v>4.1958618221544137</v>
      </c>
      <c r="K514">
        <v>2.1227305445630944E-2</v>
      </c>
      <c r="L514">
        <v>3.1130606947431193E-3</v>
      </c>
      <c r="M514">
        <v>7.8013044007739863E-3</v>
      </c>
      <c r="N514">
        <v>3.761339291779151E-3</v>
      </c>
      <c r="O514">
        <v>2.4944032485843142E-3</v>
      </c>
      <c r="P514">
        <v>1.879154067010437E-2</v>
      </c>
      <c r="Q514">
        <v>9.7703889825013421E-3</v>
      </c>
      <c r="R514">
        <v>1.0187228419957419E-2</v>
      </c>
    </row>
    <row r="515" spans="1:18" x14ac:dyDescent="0.3">
      <c r="A515" t="s">
        <v>500</v>
      </c>
      <c r="B515" t="s">
        <v>182</v>
      </c>
      <c r="C515">
        <v>4.2065939727978154E-2</v>
      </c>
      <c r="D515">
        <v>4.0642113111050135E-2</v>
      </c>
      <c r="E515">
        <v>5.675016815387221E-2</v>
      </c>
      <c r="F515">
        <v>7.0577695737334661E-2</v>
      </c>
      <c r="G515">
        <v>1.9440403932459136E-2</v>
      </c>
      <c r="H515">
        <v>4.2600420334646484E-2</v>
      </c>
      <c r="I515">
        <v>2.5405607839564026E-2</v>
      </c>
      <c r="J515">
        <v>3.7955925779426941E-2</v>
      </c>
      <c r="K515">
        <v>0</v>
      </c>
      <c r="L515">
        <v>0</v>
      </c>
      <c r="M515">
        <v>0</v>
      </c>
      <c r="N515">
        <v>2.3713676444381728E-5</v>
      </c>
      <c r="O515">
        <v>0</v>
      </c>
      <c r="P515">
        <v>0</v>
      </c>
      <c r="Q515">
        <v>0</v>
      </c>
      <c r="R515">
        <v>0</v>
      </c>
    </row>
    <row r="516" spans="1:18" x14ac:dyDescent="0.3">
      <c r="A516" t="s">
        <v>500</v>
      </c>
      <c r="B516" t="s">
        <v>182</v>
      </c>
      <c r="C516">
        <v>0.105451402042888</v>
      </c>
      <c r="D516">
        <v>0.11048503708165386</v>
      </c>
      <c r="E516">
        <v>0.14933621433196653</v>
      </c>
      <c r="F516">
        <v>0.17151630077857044</v>
      </c>
      <c r="G516">
        <v>7.0293655682611381E-2</v>
      </c>
      <c r="H516">
        <v>0.16509959575164904</v>
      </c>
      <c r="I516">
        <v>8.600746511506821E-2</v>
      </c>
      <c r="J516">
        <v>0.13512569613179884</v>
      </c>
      <c r="K516">
        <v>0</v>
      </c>
      <c r="L516">
        <v>0</v>
      </c>
      <c r="M516">
        <v>2.5689184424415627E-5</v>
      </c>
      <c r="N516">
        <v>0</v>
      </c>
      <c r="O516">
        <v>0</v>
      </c>
      <c r="P516">
        <v>6.4385249732427311E-5</v>
      </c>
      <c r="Q516">
        <v>0</v>
      </c>
      <c r="R516">
        <v>1.2059919655763425E-4</v>
      </c>
    </row>
    <row r="517" spans="1:18" x14ac:dyDescent="0.3">
      <c r="A517" t="s">
        <v>501</v>
      </c>
      <c r="B517" t="s">
        <v>182</v>
      </c>
      <c r="C517">
        <v>6.6771994495140929E-2</v>
      </c>
      <c r="D517">
        <v>7.7957974727508858E-2</v>
      </c>
      <c r="E517">
        <v>7.034806679973217E-2</v>
      </c>
      <c r="F517">
        <v>0.12259749600150095</v>
      </c>
      <c r="G517">
        <v>3.2495504459460145E-2</v>
      </c>
      <c r="H517">
        <v>8.5288333830793567E-2</v>
      </c>
      <c r="I517">
        <v>3.3155329063834227E-2</v>
      </c>
      <c r="J517">
        <v>9.0780321628064181E-2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</row>
    <row r="518" spans="1:18" x14ac:dyDescent="0.3">
      <c r="A518" t="s">
        <v>502</v>
      </c>
      <c r="B518" t="s">
        <v>182</v>
      </c>
      <c r="C518">
        <v>8.0172241829839938E-2</v>
      </c>
      <c r="D518">
        <v>7.1263684659248303E-2</v>
      </c>
      <c r="E518">
        <v>0.1127903575288898</v>
      </c>
      <c r="F518">
        <v>0.14495350997824524</v>
      </c>
      <c r="G518">
        <v>6.229622121933958E-2</v>
      </c>
      <c r="H518">
        <v>7.1849384224300039E-2</v>
      </c>
      <c r="I518">
        <v>5.4132524775243843E-2</v>
      </c>
      <c r="J518">
        <v>0.10670750849170921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</row>
    <row r="519" spans="1:18" x14ac:dyDescent="0.3">
      <c r="A519" t="s">
        <v>503</v>
      </c>
      <c r="B519" t="s">
        <v>182</v>
      </c>
      <c r="C519">
        <v>0.100658156495484</v>
      </c>
      <c r="D519">
        <v>0.11842458210643232</v>
      </c>
      <c r="E519">
        <v>0.1561953313480198</v>
      </c>
      <c r="F519">
        <v>0.15553054884896297</v>
      </c>
      <c r="G519">
        <v>0.10218065969377911</v>
      </c>
      <c r="H519">
        <v>0.10919146555275992</v>
      </c>
      <c r="I519">
        <v>8.1049568928112742E-2</v>
      </c>
      <c r="J519">
        <v>9.6584690018605382E-2</v>
      </c>
      <c r="K519">
        <v>0</v>
      </c>
      <c r="L519">
        <v>1.2321098647495039E-5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</row>
    <row r="520" spans="1:18" x14ac:dyDescent="0.3">
      <c r="A520" t="s">
        <v>504</v>
      </c>
      <c r="B520" t="s">
        <v>182</v>
      </c>
      <c r="C520">
        <v>4.772405349371809E-2</v>
      </c>
      <c r="D520">
        <v>6.8589311598270281E-2</v>
      </c>
      <c r="E520">
        <v>7.0287899106608903E-2</v>
      </c>
      <c r="F520">
        <v>0.1272850473192054</v>
      </c>
      <c r="G520">
        <v>2.5936343783061335E-2</v>
      </c>
      <c r="H520">
        <v>8.8018120469612562E-2</v>
      </c>
      <c r="I520">
        <v>3.7054257133187544E-2</v>
      </c>
      <c r="J520">
        <v>7.652479286089503E-2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2.7907553137518833E-5</v>
      </c>
      <c r="Q520">
        <v>0</v>
      </c>
      <c r="R520">
        <v>1.574702884988218E-5</v>
      </c>
    </row>
    <row r="521" spans="1:18" x14ac:dyDescent="0.3">
      <c r="A521" t="s">
        <v>505</v>
      </c>
      <c r="B521" t="s">
        <v>182</v>
      </c>
      <c r="C521">
        <v>0.1157673000688227</v>
      </c>
      <c r="D521">
        <v>0.13447082047230036</v>
      </c>
      <c r="E521">
        <v>9.5823068068126474E-2</v>
      </c>
      <c r="F521">
        <v>0.14242944388409667</v>
      </c>
      <c r="G521">
        <v>5.7072600487894254E-2</v>
      </c>
      <c r="H521">
        <v>0.10280446476321549</v>
      </c>
      <c r="I521">
        <v>0.10647443073345135</v>
      </c>
      <c r="J521">
        <v>9.3984332979642926E-2</v>
      </c>
      <c r="K521">
        <v>1.5413918386088832E-4</v>
      </c>
      <c r="L521">
        <v>2.072292267722992E-4</v>
      </c>
      <c r="M521">
        <v>1.7517730459499711E-4</v>
      </c>
      <c r="N521">
        <v>1.0359632434088228E-4</v>
      </c>
      <c r="O521">
        <v>9.9662747977527825E-5</v>
      </c>
      <c r="P521">
        <v>4.4733965371533853E-4</v>
      </c>
      <c r="Q521">
        <v>8.8402495212228454E-5</v>
      </c>
      <c r="R521">
        <v>2.0753233143621004E-4</v>
      </c>
    </row>
    <row r="522" spans="1:18" x14ac:dyDescent="0.3">
      <c r="A522" t="s">
        <v>506</v>
      </c>
      <c r="B522" t="s">
        <v>182</v>
      </c>
      <c r="C522">
        <v>0.16620057930672566</v>
      </c>
      <c r="D522">
        <v>0.1104014629234983</v>
      </c>
      <c r="E522">
        <v>0.13778401725229789</v>
      </c>
      <c r="F522">
        <v>0.34351337605126442</v>
      </c>
      <c r="G522">
        <v>0.14137757168768045</v>
      </c>
      <c r="H522">
        <v>0.15363799159506925</v>
      </c>
      <c r="I522">
        <v>0.11937458780242285</v>
      </c>
      <c r="J522">
        <v>0.1750597506587222</v>
      </c>
      <c r="K522">
        <v>4.2498468960364428E-3</v>
      </c>
      <c r="L522">
        <v>3.452745494307631E-3</v>
      </c>
      <c r="M522">
        <v>2.80830864968553E-3</v>
      </c>
      <c r="N522">
        <v>1.3750403112855576E-3</v>
      </c>
      <c r="O522">
        <v>2.7079392842585775E-3</v>
      </c>
      <c r="P522">
        <v>6.4849238390948403E-4</v>
      </c>
      <c r="Q522">
        <v>2.5412038024380879E-3</v>
      </c>
      <c r="R522">
        <v>9.8627522157336079E-4</v>
      </c>
    </row>
    <row r="523" spans="1:18" x14ac:dyDescent="0.3">
      <c r="A523" t="s">
        <v>507</v>
      </c>
      <c r="B523" t="s">
        <v>182</v>
      </c>
      <c r="C523">
        <v>2.3413962489166926</v>
      </c>
      <c r="D523">
        <v>2.3208543719799755</v>
      </c>
      <c r="E523">
        <v>2.1094793209019933</v>
      </c>
      <c r="F523">
        <v>4.4567795605251526</v>
      </c>
      <c r="G523">
        <v>1.4643523775140967</v>
      </c>
      <c r="H523">
        <v>1.8146081695226288</v>
      </c>
      <c r="I523">
        <v>2.7725710715401441</v>
      </c>
      <c r="J523">
        <v>2.9058989910405404</v>
      </c>
      <c r="K523">
        <v>1.523190739931328E-2</v>
      </c>
      <c r="L523">
        <v>5.7423930356760161E-3</v>
      </c>
      <c r="M523">
        <v>2.2792361748522245E-2</v>
      </c>
      <c r="N523">
        <v>7.3435025508932538E-3</v>
      </c>
      <c r="O523">
        <v>5.8807446284805942E-3</v>
      </c>
      <c r="P523">
        <v>6.7305648936060086E-2</v>
      </c>
      <c r="Q523">
        <v>2.5392414828995253E-2</v>
      </c>
      <c r="R523">
        <v>3.1851643720745705E-2</v>
      </c>
    </row>
    <row r="524" spans="1:18" x14ac:dyDescent="0.3">
      <c r="A524" t="s">
        <v>508</v>
      </c>
      <c r="B524" t="s">
        <v>182</v>
      </c>
      <c r="C524">
        <v>0.14213015057954467</v>
      </c>
      <c r="D524">
        <v>6.1652656471358584E-2</v>
      </c>
      <c r="E524">
        <v>6.9445551402883082E-2</v>
      </c>
      <c r="F524">
        <v>0.1003015788365221</v>
      </c>
      <c r="G524">
        <v>2.4205673676878998E-2</v>
      </c>
      <c r="H524">
        <v>2.5495507261277438E-2</v>
      </c>
      <c r="I524">
        <v>1.493145045819015E-2</v>
      </c>
      <c r="J524">
        <v>0.11395136024310462</v>
      </c>
      <c r="K524">
        <v>0</v>
      </c>
      <c r="L524">
        <v>0</v>
      </c>
      <c r="M524">
        <v>9.7908583080368736E-5</v>
      </c>
      <c r="N524">
        <v>0</v>
      </c>
      <c r="O524">
        <v>0</v>
      </c>
      <c r="P524">
        <v>1.127901841963781E-3</v>
      </c>
      <c r="Q524">
        <v>2.8944213193792895E-4</v>
      </c>
      <c r="R524">
        <v>5.004879901068525E-4</v>
      </c>
    </row>
    <row r="525" spans="1:18" x14ac:dyDescent="0.3">
      <c r="A525" t="s">
        <v>508</v>
      </c>
      <c r="B525" t="s">
        <v>182</v>
      </c>
      <c r="C525">
        <v>2.9936944473242813E-2</v>
      </c>
      <c r="D525">
        <v>2.2849174839730835</v>
      </c>
      <c r="E525">
        <v>2.5113995109654641</v>
      </c>
      <c r="F525">
        <v>4.0565347941673116</v>
      </c>
      <c r="G525">
        <v>1.6334680865200419</v>
      </c>
      <c r="H525">
        <v>2.0972110811695956</v>
      </c>
      <c r="I525">
        <v>2.5039782489846925</v>
      </c>
      <c r="J525">
        <v>2.7879542253447434</v>
      </c>
      <c r="K525">
        <v>1.4337202789621395E-2</v>
      </c>
      <c r="L525">
        <v>6.193872832565556E-3</v>
      </c>
      <c r="M525">
        <v>2.7720983662368626E-2</v>
      </c>
      <c r="N525">
        <v>6.0797685629299224E-3</v>
      </c>
      <c r="O525">
        <v>5.7352377723131776E-3</v>
      </c>
      <c r="P525">
        <v>3.8879520239017681E-2</v>
      </c>
      <c r="Q525">
        <v>1.5710330225729215E-2</v>
      </c>
      <c r="R525">
        <v>2.1468405185583694E-2</v>
      </c>
    </row>
    <row r="526" spans="1:18" x14ac:dyDescent="0.3">
      <c r="A526" t="s">
        <v>509</v>
      </c>
      <c r="B526" t="s">
        <v>182</v>
      </c>
      <c r="C526">
        <v>1.3869151790423313</v>
      </c>
      <c r="D526">
        <v>1.1524876409652094</v>
      </c>
      <c r="E526">
        <v>1.5114124512566476</v>
      </c>
      <c r="F526">
        <v>3.3257575630995402</v>
      </c>
      <c r="G526">
        <v>1.385326345268328</v>
      </c>
      <c r="H526">
        <v>1.6763689743516668</v>
      </c>
      <c r="I526">
        <v>1.0714831953556181</v>
      </c>
      <c r="J526">
        <v>1.65865631128105</v>
      </c>
      <c r="K526">
        <v>3.7915300739148651E-2</v>
      </c>
      <c r="L526">
        <v>5.2629644894552179E-3</v>
      </c>
      <c r="M526">
        <v>2.1424417707128145E-2</v>
      </c>
      <c r="N526">
        <v>2.1664011222228528E-2</v>
      </c>
      <c r="O526">
        <v>2.3488963924168955E-3</v>
      </c>
      <c r="P526">
        <v>9.4244284580784887E-3</v>
      </c>
      <c r="Q526">
        <v>8.4811450456659578E-3</v>
      </c>
      <c r="R526">
        <v>7.6218798175838459E-3</v>
      </c>
    </row>
    <row r="527" spans="1:18" x14ac:dyDescent="0.3">
      <c r="A527" t="s">
        <v>510</v>
      </c>
      <c r="B527" t="s">
        <v>182</v>
      </c>
      <c r="C527">
        <v>0.40773847449982287</v>
      </c>
      <c r="D527">
        <v>0.2424486328092873</v>
      </c>
      <c r="E527">
        <v>0.34464054621011458</v>
      </c>
      <c r="F527">
        <v>1.3858324793110846</v>
      </c>
      <c r="G527">
        <v>0.20096320000099016</v>
      </c>
      <c r="H527">
        <v>0.41707990087340269</v>
      </c>
      <c r="I527">
        <v>0.17684767563955708</v>
      </c>
      <c r="J527">
        <v>0.5880521703825089</v>
      </c>
      <c r="K527">
        <v>5.3199837821384988E-4</v>
      </c>
      <c r="L527">
        <v>2.485288786687186E-4</v>
      </c>
      <c r="M527">
        <v>6.7270659917968571E-4</v>
      </c>
      <c r="N527">
        <v>2.2451299850605251E-4</v>
      </c>
      <c r="O527">
        <v>2.5851088212601079E-4</v>
      </c>
      <c r="P527">
        <v>2.4345757847106897E-3</v>
      </c>
      <c r="Q527">
        <v>9.4937019275640692E-4</v>
      </c>
      <c r="R527">
        <v>1.3021428734402152E-3</v>
      </c>
    </row>
    <row r="528" spans="1:18" x14ac:dyDescent="0.3">
      <c r="A528" t="s">
        <v>511</v>
      </c>
      <c r="B528" t="s">
        <v>182</v>
      </c>
      <c r="C528">
        <v>17.56828694113727</v>
      </c>
      <c r="D528">
        <v>14.759196330272371</v>
      </c>
      <c r="E528">
        <v>20.132110119047542</v>
      </c>
      <c r="F528">
        <v>37.993204398112205</v>
      </c>
      <c r="G528">
        <v>12.209521981971285</v>
      </c>
      <c r="H528">
        <v>17.68236793927306</v>
      </c>
      <c r="I528">
        <v>13.38150621333611</v>
      </c>
      <c r="J528">
        <v>21.248631804093183</v>
      </c>
      <c r="K528">
        <v>2.973577085152434E-3</v>
      </c>
      <c r="L528">
        <v>2.4336910956140958E-2</v>
      </c>
      <c r="M528">
        <v>5.835890682476879E-2</v>
      </c>
      <c r="N528">
        <v>2.1813324582782734E-2</v>
      </c>
      <c r="O528">
        <v>2.3281096986786935E-2</v>
      </c>
      <c r="P528">
        <v>0.24277524220853794</v>
      </c>
      <c r="Q528">
        <v>0.10545505200233424</v>
      </c>
      <c r="R528">
        <v>0.11128871608541627</v>
      </c>
    </row>
    <row r="529" spans="1:18" x14ac:dyDescent="0.3">
      <c r="A529" t="s">
        <v>512</v>
      </c>
      <c r="B529" t="s">
        <v>182</v>
      </c>
      <c r="C529">
        <v>0.16099052979867781</v>
      </c>
      <c r="D529">
        <v>0.14842770488427931</v>
      </c>
      <c r="E529">
        <v>0.23597769242948138</v>
      </c>
      <c r="F529">
        <v>0.42151903772280769</v>
      </c>
      <c r="G529">
        <v>0.18784487864819255</v>
      </c>
      <c r="H529">
        <v>0.17069915808768799</v>
      </c>
      <c r="I529">
        <v>0.12929038017633379</v>
      </c>
      <c r="J529">
        <v>0.2111861395214506</v>
      </c>
      <c r="K529">
        <v>0</v>
      </c>
      <c r="L529">
        <v>0</v>
      </c>
      <c r="M529">
        <v>0</v>
      </c>
      <c r="N529">
        <v>0</v>
      </c>
      <c r="O529">
        <v>3.0254087886238538E-5</v>
      </c>
      <c r="P529">
        <v>0</v>
      </c>
      <c r="Q529">
        <v>0</v>
      </c>
      <c r="R529">
        <v>0</v>
      </c>
    </row>
    <row r="530" spans="1:18" x14ac:dyDescent="0.3">
      <c r="A530" t="s">
        <v>513</v>
      </c>
      <c r="B530" t="s">
        <v>182</v>
      </c>
      <c r="C530">
        <v>0.69804243308824776</v>
      </c>
      <c r="D530">
        <v>0.31448955713938231</v>
      </c>
      <c r="E530">
        <v>0.52586563789741636</v>
      </c>
      <c r="F530">
        <v>1.7488172223743519</v>
      </c>
      <c r="G530">
        <v>0.26173421879798642</v>
      </c>
      <c r="H530">
        <v>0.57867977016502736</v>
      </c>
      <c r="I530">
        <v>0.34936320897983264</v>
      </c>
      <c r="J530">
        <v>1.2054512273475939</v>
      </c>
      <c r="K530">
        <v>2.7937590018320066E-4</v>
      </c>
      <c r="L530">
        <v>6.3099676374800095E-5</v>
      </c>
      <c r="M530">
        <v>2.3737852483015224E-4</v>
      </c>
      <c r="N530">
        <v>8.4334900829389622E-5</v>
      </c>
      <c r="O530">
        <v>1.6841001326805614E-4</v>
      </c>
      <c r="P530">
        <v>3.7596728065459359E-3</v>
      </c>
      <c r="Q530">
        <v>1.6809229167324062E-3</v>
      </c>
      <c r="R530">
        <v>2.1177038798117411E-3</v>
      </c>
    </row>
    <row r="531" spans="1:18" x14ac:dyDescent="0.3">
      <c r="A531" t="s">
        <v>514</v>
      </c>
      <c r="B531" t="s">
        <v>182</v>
      </c>
      <c r="C531">
        <v>0.44733485076098639</v>
      </c>
      <c r="D531">
        <v>0.60541120167889595</v>
      </c>
      <c r="E531">
        <v>0.68410667081162757</v>
      </c>
      <c r="F531">
        <v>0.79051346196261929</v>
      </c>
      <c r="G531">
        <v>0.49438685772952984</v>
      </c>
      <c r="H531">
        <v>0.46695100292874975</v>
      </c>
      <c r="I531">
        <v>0.54584992970946578</v>
      </c>
      <c r="J531">
        <v>0.46908583584997665</v>
      </c>
      <c r="K531">
        <v>1.27714697226606E-3</v>
      </c>
      <c r="L531">
        <v>1.3209008914711134E-3</v>
      </c>
      <c r="M531">
        <v>2.963208195549274E-3</v>
      </c>
      <c r="N531">
        <v>1.6695948498334015E-3</v>
      </c>
      <c r="O531">
        <v>1.6738957557545344E-3</v>
      </c>
      <c r="P531">
        <v>1.0992437189374779E-2</v>
      </c>
      <c r="Q531">
        <v>2.1271543798014568E-3</v>
      </c>
      <c r="R531">
        <v>2.4845606494851946E-3</v>
      </c>
    </row>
    <row r="532" spans="1:18" x14ac:dyDescent="0.3">
      <c r="A532" t="s">
        <v>515</v>
      </c>
      <c r="B532" t="s">
        <v>182</v>
      </c>
      <c r="C532">
        <v>0.91134185994772576</v>
      </c>
      <c r="D532">
        <v>0.77899472816799975</v>
      </c>
      <c r="E532">
        <v>1.1738716928350792</v>
      </c>
      <c r="F532">
        <v>1.7103552628444691</v>
      </c>
      <c r="G532">
        <v>0.93961952340219146</v>
      </c>
      <c r="H532">
        <v>1.0262947844021426</v>
      </c>
      <c r="I532">
        <v>0.95191606789544936</v>
      </c>
      <c r="J532">
        <v>1.1813050548429429</v>
      </c>
      <c r="K532">
        <v>6.1291651570804214E-3</v>
      </c>
      <c r="L532">
        <v>1.9018048968023227E-2</v>
      </c>
      <c r="M532">
        <v>2.6936427520980834E-2</v>
      </c>
      <c r="N532">
        <v>2.2695630804239413E-2</v>
      </c>
      <c r="O532">
        <v>1.7608219295688367E-2</v>
      </c>
      <c r="P532">
        <v>1.8027324056069623E-3</v>
      </c>
      <c r="Q532">
        <v>6.3873500980200582E-3</v>
      </c>
      <c r="R532">
        <v>4.0155585763534708E-2</v>
      </c>
    </row>
    <row r="533" spans="1:18" x14ac:dyDescent="0.3">
      <c r="A533" t="s">
        <v>516</v>
      </c>
      <c r="B533" t="s">
        <v>182</v>
      </c>
      <c r="C533">
        <v>3.4407166951147845</v>
      </c>
      <c r="D533">
        <v>3.2042332236842732</v>
      </c>
      <c r="E533">
        <v>4.505356861070771</v>
      </c>
      <c r="F533">
        <v>6.084201223133312</v>
      </c>
      <c r="G533">
        <v>3.1246893149977004</v>
      </c>
      <c r="H533">
        <v>3.9958126857328091</v>
      </c>
      <c r="I533">
        <v>3.8267256976986364</v>
      </c>
      <c r="J533">
        <v>4.1745017464772225</v>
      </c>
      <c r="K533">
        <v>7.0107123460415414E-3</v>
      </c>
      <c r="L533">
        <v>4.7727864242608602E-3</v>
      </c>
      <c r="M533">
        <v>8.5355684818164065E-3</v>
      </c>
      <c r="N533">
        <v>2.8437408214642087E-3</v>
      </c>
      <c r="O533">
        <v>3.9702585039967002E-3</v>
      </c>
      <c r="P533">
        <v>2.8426128697042408E-2</v>
      </c>
      <c r="Q533">
        <v>1.4340631187812775E-2</v>
      </c>
      <c r="R533">
        <v>1.3813415551242315E-2</v>
      </c>
    </row>
    <row r="534" spans="1:18" x14ac:dyDescent="0.3">
      <c r="A534" t="s">
        <v>517</v>
      </c>
      <c r="B534" t="s">
        <v>182</v>
      </c>
      <c r="C534">
        <v>3.290667269283007</v>
      </c>
      <c r="D534">
        <v>3.5285009573278567</v>
      </c>
      <c r="E534">
        <v>5.2622664405615609</v>
      </c>
      <c r="F534">
        <v>7.5241208330332938</v>
      </c>
      <c r="G534">
        <v>3.6992085694244397</v>
      </c>
      <c r="H534">
        <v>6.8892115365579469</v>
      </c>
      <c r="I534">
        <v>5.6260087993335413</v>
      </c>
      <c r="J534">
        <v>8.094539982713119</v>
      </c>
      <c r="K534">
        <v>2.5306105872167466E-3</v>
      </c>
      <c r="L534">
        <v>1.7661459673559891E-3</v>
      </c>
      <c r="M534">
        <v>7.2802786555959407E-3</v>
      </c>
      <c r="N534">
        <v>2.2193394955102533E-3</v>
      </c>
      <c r="O534">
        <v>2.6588070990591892E-3</v>
      </c>
      <c r="P534">
        <v>2.3963649540089522E-2</v>
      </c>
      <c r="Q534">
        <v>1.3106332198057135E-2</v>
      </c>
      <c r="R534">
        <v>1.9601011520458893E-2</v>
      </c>
    </row>
    <row r="535" spans="1:18" x14ac:dyDescent="0.3">
      <c r="A535" t="s">
        <v>517</v>
      </c>
      <c r="B535" t="s">
        <v>182</v>
      </c>
      <c r="C535">
        <v>7.4607908955244877</v>
      </c>
      <c r="D535">
        <v>6.2078884677951951</v>
      </c>
      <c r="E535">
        <v>7.7700558899396279</v>
      </c>
      <c r="F535">
        <v>14.783815694298644</v>
      </c>
      <c r="G535">
        <v>4.8790672308537681</v>
      </c>
      <c r="H535">
        <v>7.5760328543377264</v>
      </c>
      <c r="I535">
        <v>5.5566945225450377</v>
      </c>
      <c r="J535">
        <v>8.4112263221010473</v>
      </c>
      <c r="K535">
        <v>1.4672717018255852E-2</v>
      </c>
      <c r="L535">
        <v>6.974287910046049E-3</v>
      </c>
      <c r="M535">
        <v>1.9271917524346263E-3</v>
      </c>
      <c r="N535">
        <v>1.5297832485871899E-3</v>
      </c>
      <c r="O535">
        <v>7.5247831332293487E-3</v>
      </c>
      <c r="P535">
        <v>5.3126701400665437E-2</v>
      </c>
      <c r="Q535">
        <v>2.5412038024380877E-2</v>
      </c>
      <c r="R535">
        <v>2.6474609479322519E-2</v>
      </c>
    </row>
    <row r="536" spans="1:18" x14ac:dyDescent="0.3">
      <c r="A536" t="s">
        <v>518</v>
      </c>
      <c r="B536" t="s">
        <v>182</v>
      </c>
      <c r="C536">
        <v>3.8981590419213834</v>
      </c>
      <c r="D536">
        <v>4.4093725842874871</v>
      </c>
      <c r="E536">
        <v>6.007142481427695</v>
      </c>
      <c r="F536">
        <v>8.9700501241098198</v>
      </c>
      <c r="G536">
        <v>4.1061926354901495</v>
      </c>
      <c r="H536">
        <v>8.3214745903229144</v>
      </c>
      <c r="I536">
        <v>6.570415820576903</v>
      </c>
      <c r="J536">
        <v>8.9405847193184034</v>
      </c>
      <c r="K536">
        <v>2.0062873710958418E-3</v>
      </c>
      <c r="L536">
        <v>1.6160826824850847E-3</v>
      </c>
      <c r="M536">
        <v>5.5381616852322813E-3</v>
      </c>
      <c r="N536">
        <v>2.0075860023606512E-3</v>
      </c>
      <c r="O536">
        <v>2.1693749464960547E-3</v>
      </c>
      <c r="P536">
        <v>3.5399605300109461E-3</v>
      </c>
      <c r="Q536">
        <v>4.9214974027140725E-3</v>
      </c>
      <c r="R536">
        <v>1.3177707069497701E-2</v>
      </c>
    </row>
    <row r="537" spans="1:18" x14ac:dyDescent="0.3">
      <c r="A537" t="s">
        <v>519</v>
      </c>
      <c r="B537" t="s">
        <v>182</v>
      </c>
      <c r="C537">
        <v>3.6470346556334783</v>
      </c>
      <c r="D537">
        <v>3.2819571907689467</v>
      </c>
      <c r="E537">
        <v>3.0757724724617765</v>
      </c>
      <c r="F537">
        <v>7.3834942935021601</v>
      </c>
      <c r="G537">
        <v>1.9108494597026906</v>
      </c>
      <c r="H537">
        <v>3.1978750528472561</v>
      </c>
      <c r="I537">
        <v>2.1092719506057134</v>
      </c>
      <c r="J537">
        <v>3.8178813525623716</v>
      </c>
      <c r="K537">
        <v>2.9253332091396362E-3</v>
      </c>
      <c r="L537">
        <v>1.6175876151413831E-3</v>
      </c>
      <c r="M537">
        <v>3.7397176072818056E-3</v>
      </c>
      <c r="N537">
        <v>1.1917920960599403E-3</v>
      </c>
      <c r="O537">
        <v>1.6179606526044621E-3</v>
      </c>
      <c r="P537">
        <v>8.1511889921955984E-3</v>
      </c>
      <c r="Q537">
        <v>3.8952042840460265E-3</v>
      </c>
      <c r="R537">
        <v>6.0047963671459878E-3</v>
      </c>
    </row>
    <row r="538" spans="1:18" x14ac:dyDescent="0.3">
      <c r="A538" t="s">
        <v>520</v>
      </c>
      <c r="B538" t="s">
        <v>182</v>
      </c>
      <c r="C538">
        <v>0.39273353191664512</v>
      </c>
      <c r="D538">
        <v>0.33438020678040631</v>
      </c>
      <c r="E538">
        <v>0.4212941872491659</v>
      </c>
      <c r="F538">
        <v>0.87104318972831107</v>
      </c>
      <c r="G538">
        <v>0.24608706441332415</v>
      </c>
      <c r="H538">
        <v>0.49083663601841604</v>
      </c>
      <c r="I538">
        <v>0.27523544074768302</v>
      </c>
      <c r="J538">
        <v>0.48440936840100546</v>
      </c>
      <c r="K538">
        <v>5.9712761083112657E-5</v>
      </c>
      <c r="L538">
        <v>0</v>
      </c>
      <c r="M538">
        <v>8.9841736600971186E-5</v>
      </c>
      <c r="N538">
        <v>0</v>
      </c>
      <c r="O538">
        <v>0</v>
      </c>
      <c r="P538">
        <v>6.2147186791325555E-4</v>
      </c>
      <c r="Q538">
        <v>9.960733977741879E-5</v>
      </c>
      <c r="R538">
        <v>7.5278479379924557E-4</v>
      </c>
    </row>
    <row r="539" spans="1:18" x14ac:dyDescent="0.3">
      <c r="A539" t="s">
        <v>521</v>
      </c>
      <c r="B539" t="s">
        <v>182</v>
      </c>
      <c r="C539">
        <v>7.8786368660699213E-2</v>
      </c>
      <c r="D539">
        <v>6.3775440088509883E-2</v>
      </c>
      <c r="E539">
        <v>8.8145670425596692E-2</v>
      </c>
      <c r="F539">
        <v>0.1417082821429114</v>
      </c>
      <c r="G539">
        <v>6.2114461345174309E-2</v>
      </c>
      <c r="H539">
        <v>7.528786547127396E-2</v>
      </c>
      <c r="I539">
        <v>6.5684904239994443E-2</v>
      </c>
      <c r="J539">
        <v>8.6164687883905827E-2</v>
      </c>
      <c r="K539">
        <v>2.4209654144603886E-5</v>
      </c>
      <c r="L539">
        <v>2.1131404398225222E-5</v>
      </c>
      <c r="M539">
        <v>5.2967597955744994E-5</v>
      </c>
      <c r="N539">
        <v>6.4761276654919987E-6</v>
      </c>
      <c r="O539">
        <v>1.208651755904945E-4</v>
      </c>
      <c r="P539">
        <v>1.0557106653879985E-5</v>
      </c>
      <c r="Q539">
        <v>2.7354734367557483E-5</v>
      </c>
      <c r="R539">
        <v>5.0777214979350943E-5</v>
      </c>
    </row>
    <row r="540" spans="1:18" x14ac:dyDescent="0.3">
      <c r="A540" t="s">
        <v>522</v>
      </c>
      <c r="B540" t="s">
        <v>182</v>
      </c>
      <c r="C540">
        <v>2.6394110807770286</v>
      </c>
      <c r="D540">
        <v>2.4328437439084296</v>
      </c>
      <c r="E540">
        <v>2.0420915046039259</v>
      </c>
      <c r="F540">
        <v>4.1815361626394294</v>
      </c>
      <c r="G540">
        <v>1.5520712733069</v>
      </c>
      <c r="H540">
        <v>1.2634012520687927</v>
      </c>
      <c r="I540">
        <v>2.2411616161616164</v>
      </c>
      <c r="J540">
        <v>2.7248026972556554</v>
      </c>
      <c r="K540">
        <v>4.4296649793568706E-3</v>
      </c>
      <c r="L540">
        <v>6.5163584017723713E-3</v>
      </c>
      <c r="M540">
        <v>1.1907148207370094E-2</v>
      </c>
      <c r="N540">
        <v>9.318511092769351E-3</v>
      </c>
      <c r="O540">
        <v>6.7065432797164624E-3</v>
      </c>
      <c r="P540">
        <v>1.259456273379762E-2</v>
      </c>
      <c r="Q540">
        <v>2.6981893655230661E-2</v>
      </c>
      <c r="R540">
        <v>7.3914354929514254E-3</v>
      </c>
    </row>
    <row r="541" spans="1:18" x14ac:dyDescent="0.3">
      <c r="A541" t="s">
        <v>523</v>
      </c>
      <c r="B541" t="s">
        <v>182</v>
      </c>
      <c r="C541">
        <v>0.26956796154639456</v>
      </c>
      <c r="D541">
        <v>0.17909942092737083</v>
      </c>
      <c r="E541">
        <v>0.21852906142373185</v>
      </c>
      <c r="F541">
        <v>0.39243218082833392</v>
      </c>
      <c r="G541">
        <v>0.12391281856136555</v>
      </c>
      <c r="H541">
        <v>0.19213498265533718</v>
      </c>
      <c r="I541">
        <v>0.12534331719254399</v>
      </c>
      <c r="J541">
        <v>0.25084158436562798</v>
      </c>
      <c r="K541">
        <v>0</v>
      </c>
      <c r="L541">
        <v>3.3559998235455859E-5</v>
      </c>
      <c r="M541">
        <v>0</v>
      </c>
      <c r="N541">
        <v>0</v>
      </c>
      <c r="O541">
        <v>0</v>
      </c>
      <c r="P541">
        <v>2.1862053851493972E-4</v>
      </c>
      <c r="Q541">
        <v>1.2030981090925033E-4</v>
      </c>
      <c r="R541">
        <v>2.2196821154249396E-4</v>
      </c>
    </row>
    <row r="542" spans="1:18" x14ac:dyDescent="0.3">
      <c r="A542" t="s">
        <v>524</v>
      </c>
      <c r="B542" t="s">
        <v>182</v>
      </c>
      <c r="C542">
        <v>2.4539333182905261</v>
      </c>
      <c r="D542">
        <v>1.6163242187285822</v>
      </c>
      <c r="E542">
        <v>2.2803555693720918</v>
      </c>
      <c r="F542">
        <v>3.9639857040485307</v>
      </c>
      <c r="G542">
        <v>1.0060013904886373</v>
      </c>
      <c r="H542">
        <v>2.2739472674008256</v>
      </c>
      <c r="I542">
        <v>1.9013291202402027</v>
      </c>
      <c r="J542">
        <v>3.2420880082206858</v>
      </c>
      <c r="K542">
        <v>1.240744774910949E-2</v>
      </c>
      <c r="L542">
        <v>1.0906461950574478E-2</v>
      </c>
      <c r="M542">
        <v>1.6344919612245653E-2</v>
      </c>
      <c r="N542">
        <v>2.0550947989006259E-2</v>
      </c>
      <c r="O542">
        <v>9.0554396721333578E-3</v>
      </c>
      <c r="P542">
        <v>5.848986442415928E-2</v>
      </c>
      <c r="Q542">
        <v>3.1985808478564345E-2</v>
      </c>
      <c r="R542">
        <v>3.5401016077153118E-2</v>
      </c>
    </row>
    <row r="543" spans="1:18" x14ac:dyDescent="0.3">
      <c r="A543" t="s">
        <v>525</v>
      </c>
      <c r="B543" t="s">
        <v>182</v>
      </c>
      <c r="C543">
        <v>0.83183650445491586</v>
      </c>
      <c r="D543">
        <v>1.6163242187285822</v>
      </c>
      <c r="E543">
        <v>0.82080766958770646</v>
      </c>
      <c r="F543">
        <v>2.4976234969717543</v>
      </c>
      <c r="G543">
        <v>0.43819934880278821</v>
      </c>
      <c r="H543">
        <v>1.4383875750700106</v>
      </c>
      <c r="I543">
        <v>1.5210632961921622</v>
      </c>
      <c r="J543">
        <v>2.2845993985170119</v>
      </c>
      <c r="K543">
        <v>3.8134591084661374E-4</v>
      </c>
      <c r="L543">
        <v>5.1941675680244306E-4</v>
      </c>
      <c r="M543">
        <v>2.7781334134783071E-3</v>
      </c>
      <c r="N543">
        <v>2.1134627489354518E-3</v>
      </c>
      <c r="O543">
        <v>1.0516177332099779E-3</v>
      </c>
      <c r="P543">
        <v>1.5188805203940567E-2</v>
      </c>
      <c r="Q543">
        <v>1.3137729310674128E-3</v>
      </c>
      <c r="R543">
        <v>7.4073282049950404E-3</v>
      </c>
    </row>
    <row r="544" spans="1:18" x14ac:dyDescent="0.3">
      <c r="A544" t="s">
        <v>526</v>
      </c>
      <c r="B544" t="s">
        <v>182</v>
      </c>
      <c r="C544">
        <v>0.16192833871012646</v>
      </c>
      <c r="D544">
        <v>0.21169334260804029</v>
      </c>
      <c r="E544">
        <v>6.5823456276861966E-2</v>
      </c>
      <c r="F544">
        <v>0.16658836221380424</v>
      </c>
      <c r="G544">
        <v>5.9640946535881742E-2</v>
      </c>
      <c r="H544">
        <v>0.11374110995079159</v>
      </c>
      <c r="I544">
        <v>0.13063815778055471</v>
      </c>
      <c r="J544">
        <v>0.13094655089060919</v>
      </c>
      <c r="K544">
        <v>5.5458528380165971E-4</v>
      </c>
      <c r="L544">
        <v>2.1324895739749307E-4</v>
      </c>
      <c r="M544">
        <v>1.0627718192183851E-3</v>
      </c>
      <c r="N544">
        <v>1.9804381186235229E-4</v>
      </c>
      <c r="O544">
        <v>4.5636241252508476E-4</v>
      </c>
      <c r="P544">
        <v>4.0257839489330344E-3</v>
      </c>
      <c r="Q544">
        <v>6.9054024562004862E-4</v>
      </c>
      <c r="R544">
        <v>1.2908855357426541E-3</v>
      </c>
    </row>
    <row r="545" spans="1:18" x14ac:dyDescent="0.3">
      <c r="A545" t="s">
        <v>527</v>
      </c>
      <c r="B545" t="s">
        <v>182</v>
      </c>
      <c r="C545">
        <v>9.3291146491104371E-2</v>
      </c>
      <c r="D545">
        <v>0.1001218414703641</v>
      </c>
      <c r="E545">
        <v>0.13248926025744975</v>
      </c>
      <c r="F545">
        <v>0.21791103946149137</v>
      </c>
      <c r="G545">
        <v>0.10486754479013524</v>
      </c>
      <c r="H545">
        <v>9.676743661967345E-2</v>
      </c>
      <c r="I545">
        <v>8.8289060059356453E-2</v>
      </c>
      <c r="J545">
        <v>0.12295973998522454</v>
      </c>
      <c r="K545">
        <v>3.2696190515946003E-5</v>
      </c>
      <c r="L545">
        <v>0</v>
      </c>
      <c r="M545">
        <v>0</v>
      </c>
      <c r="N545">
        <v>0</v>
      </c>
      <c r="O545">
        <v>1.0399015967393545E-5</v>
      </c>
      <c r="P545">
        <v>0</v>
      </c>
      <c r="Q545">
        <v>0</v>
      </c>
      <c r="R545">
        <v>0</v>
      </c>
    </row>
  </sheetData>
  <mergeCells count="2">
    <mergeCell ref="C1:J1"/>
    <mergeCell ref="K1:R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TG_total</vt:lpstr>
      <vt:lpstr>PC</vt:lpstr>
      <vt:lpstr>PE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Yohannes Ambaw</dc:creator>
  <cp:lastModifiedBy>lekhasri555@gmail.com</cp:lastModifiedBy>
  <dcterms:created xsi:type="dcterms:W3CDTF">2021-11-20T17:23:47Z</dcterms:created>
  <dcterms:modified xsi:type="dcterms:W3CDTF">2023-09-02T18:26:16Z</dcterms:modified>
</cp:coreProperties>
</file>